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8F884E01-9F68-4CB0-8499-B19B0B8C87F6}" xr6:coauthVersionLast="47" xr6:coauthVersionMax="47" xr10:uidLastSave="{00000000-0000-0000-0000-000000000000}"/>
  <bookViews>
    <workbookView xWindow="-120" yWindow="-120" windowWidth="29040" windowHeight="15840" tabRatio="529" xr2:uid="{00000000-000D-0000-FFFF-FFFF00000000}"/>
  </bookViews>
  <sheets>
    <sheet name="1-period delivery" sheetId="4" r:id="rId1"/>
    <sheet name="2-period delivery" sheetId="1" r:id="rId2"/>
    <sheet name="3-period delivery" sheetId="5" r:id="rId3"/>
    <sheet name="4-period delivery" sheetId="7" r:id="rId4"/>
    <sheet name="5-period delivery" sheetId="8" r:id="rId5"/>
  </sheets>
  <definedNames>
    <definedName name="solver_adj" localSheetId="0" hidden="1">'1-period delivery'!$B$4:$B$5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'1-period delivery'!$O$34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'1-period delivery'!$G$34</definedName>
    <definedName name="solver_pre" localSheetId="0" hidden="1">0.000001</definedName>
    <definedName name="solver_rel1" localSheetId="0" hidden="1">1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DA2" i="4"/>
  <c r="CZ2" i="4" s="1"/>
  <c r="H10" i="4" s="1"/>
  <c r="DA2" i="8"/>
  <c r="CZ2" i="8" s="1"/>
  <c r="B8" i="8"/>
  <c r="B8" i="1"/>
  <c r="B8" i="5"/>
  <c r="B8" i="7"/>
  <c r="DA2" i="7"/>
  <c r="CZ2" i="7" s="1"/>
  <c r="CH10" i="7" s="1"/>
  <c r="BX10" i="7"/>
  <c r="DA2" i="5"/>
  <c r="CZ2" i="5"/>
  <c r="BP10" i="5" s="1"/>
  <c r="DA2" i="1"/>
  <c r="CZ2" i="1" s="1"/>
  <c r="BK10" i="1" s="1"/>
  <c r="BR10" i="5"/>
  <c r="D10" i="5"/>
  <c r="AJ10" i="5"/>
  <c r="AZ10" i="5"/>
  <c r="CV10" i="5"/>
  <c r="R10" i="5"/>
  <c r="AH10" i="5"/>
  <c r="BJ10" i="5"/>
  <c r="BU10" i="5"/>
  <c r="H10" i="5"/>
  <c r="AW10" i="5"/>
  <c r="CM10" i="5"/>
  <c r="Y10" i="5"/>
  <c r="BZ10" i="5"/>
  <c r="CK10" i="5"/>
  <c r="E10" i="5"/>
  <c r="AX10" i="5"/>
  <c r="BT10" i="5"/>
  <c r="M10" i="5"/>
  <c r="AP10" i="5"/>
  <c r="CH10" i="5"/>
  <c r="P10" i="5"/>
  <c r="AF10" i="5"/>
  <c r="N10" i="5"/>
  <c r="AQ10" i="5"/>
  <c r="CA10" i="5"/>
  <c r="BY10" i="5"/>
  <c r="R10" i="7"/>
  <c r="AX10" i="7"/>
  <c r="BN10" i="7"/>
  <c r="CD10" i="7"/>
  <c r="H10" i="7"/>
  <c r="X10" i="7"/>
  <c r="AN10" i="7"/>
  <c r="BT10" i="7"/>
  <c r="CJ10" i="7"/>
  <c r="C10" i="7"/>
  <c r="AE10" i="7"/>
  <c r="AU10" i="7"/>
  <c r="BK10" i="7"/>
  <c r="CQ10" i="7"/>
  <c r="AZ10" i="7"/>
  <c r="BJ10" i="7"/>
  <c r="AR10" i="7"/>
  <c r="BB10" i="7"/>
  <c r="BY10" i="7"/>
  <c r="AT10" i="7"/>
  <c r="BQ10" i="7"/>
  <c r="D10" i="7"/>
  <c r="AI10" i="7"/>
  <c r="CF10" i="7"/>
  <c r="CP10" i="7"/>
  <c r="BU10" i="7"/>
  <c r="CE10" i="7"/>
  <c r="K10" i="7"/>
  <c r="CS10" i="7"/>
  <c r="BH10" i="7"/>
  <c r="BR10" i="7"/>
  <c r="AL10" i="7"/>
  <c r="L10" i="7"/>
  <c r="V10" i="7"/>
  <c r="S10" i="7"/>
  <c r="AV10" i="1"/>
  <c r="CE10" i="1"/>
  <c r="AB10" i="1"/>
  <c r="BQ10" i="1"/>
  <c r="N10" i="1"/>
  <c r="AY10" i="1"/>
  <c r="AP10" i="1"/>
  <c r="CK10" i="1"/>
  <c r="BS10" i="1"/>
  <c r="AX10" i="1"/>
  <c r="J10" i="1"/>
  <c r="AT10" i="1"/>
  <c r="CF10" i="1"/>
  <c r="O10" i="1"/>
  <c r="BA10" i="1"/>
  <c r="CD10" i="1"/>
  <c r="C10" i="1"/>
  <c r="BT10" i="1"/>
  <c r="H10" i="1"/>
  <c r="BZ10" i="1"/>
  <c r="Z10" i="1"/>
  <c r="F10" i="1"/>
  <c r="BN10" i="1"/>
  <c r="D10" i="1"/>
  <c r="CM10" i="1"/>
  <c r="BJ10" i="1"/>
  <c r="AJ10" i="1"/>
  <c r="CG10" i="1"/>
  <c r="AH10" i="1"/>
  <c r="AF10" i="1"/>
  <c r="BO10" i="1"/>
  <c r="AL10" i="1"/>
  <c r="M10" i="1"/>
  <c r="BV10" i="1"/>
  <c r="CO10" i="1"/>
  <c r="AK10" i="1"/>
  <c r="CI10" i="1"/>
  <c r="R10" i="1"/>
  <c r="CQ10" i="1"/>
  <c r="BL10" i="1"/>
  <c r="AI10" i="1"/>
  <c r="CU10" i="1"/>
  <c r="AR10" i="1"/>
  <c r="I10" i="1"/>
  <c r="AC10" i="1"/>
  <c r="CW10" i="1"/>
  <c r="W10" i="1"/>
  <c r="AU10" i="1"/>
  <c r="CT10" i="1"/>
  <c r="X10" i="1"/>
  <c r="CJ10" i="1"/>
  <c r="AD10" i="1"/>
  <c r="CP10" i="1"/>
  <c r="BP10" i="1"/>
  <c r="BY10" i="1"/>
  <c r="U10" i="1"/>
  <c r="AG10" i="1"/>
  <c r="K10" i="1"/>
  <c r="G10" i="1"/>
  <c r="CA10" i="1"/>
  <c r="CV10" i="1"/>
  <c r="AO10" i="1"/>
  <c r="CS10" i="1"/>
  <c r="BN10" i="4"/>
  <c r="CU10" i="4"/>
  <c r="CV10" i="4"/>
  <c r="BJ10" i="4"/>
  <c r="AI10" i="4"/>
  <c r="BT10" i="4"/>
  <c r="BS10" i="4"/>
  <c r="CG10" i="4"/>
  <c r="U10" i="4"/>
  <c r="CQ10" i="4"/>
  <c r="O10" i="4"/>
  <c r="CA10" i="4"/>
  <c r="L10" i="4"/>
  <c r="Z10" i="4"/>
  <c r="D10" i="4"/>
  <c r="CW10" i="4"/>
  <c r="AK10" i="4"/>
  <c r="N10" i="4"/>
  <c r="AY10" i="4"/>
  <c r="CJ10" i="4"/>
  <c r="CT10" i="4"/>
  <c r="AE10" i="4"/>
  <c r="AR10" i="4"/>
  <c r="BV10" i="4"/>
  <c r="CL10" i="4"/>
  <c r="T10" i="4"/>
  <c r="AS10" i="4"/>
  <c r="CH10" i="4"/>
  <c r="V10" i="4"/>
  <c r="CR10" i="4"/>
  <c r="AF10" i="4"/>
  <c r="AH10" i="4"/>
  <c r="CI10" i="4"/>
  <c r="AP10" i="4"/>
  <c r="J10" i="4"/>
  <c r="AC10" i="4"/>
  <c r="BR10" i="4"/>
  <c r="F10" i="4"/>
  <c r="CB10" i="4"/>
  <c r="P10" i="4"/>
  <c r="AX10" i="4"/>
  <c r="W10" i="4"/>
  <c r="AZ10" i="4"/>
  <c r="AW10" i="4"/>
  <c r="B10" i="4"/>
  <c r="B11" i="4" s="1"/>
  <c r="B12" i="4" s="1"/>
  <c r="C9" i="4" s="1"/>
  <c r="AL10" i="4"/>
  <c r="K10" i="4"/>
  <c r="AV10" i="4"/>
  <c r="BH10" i="4"/>
  <c r="G10" i="4"/>
  <c r="AG10" i="4"/>
  <c r="BA10" i="4"/>
  <c r="C10" i="4"/>
  <c r="AN10" i="4"/>
  <c r="BK10" i="4"/>
  <c r="R10" i="4"/>
  <c r="I10" i="4"/>
  <c r="AJ10" i="4"/>
  <c r="BO10" i="4"/>
  <c r="AO10" i="4"/>
  <c r="AM10" i="4"/>
  <c r="BM10" i="4"/>
  <c r="BQ10" i="4"/>
  <c r="E10" i="4"/>
  <c r="CE10" i="4"/>
  <c r="S10" i="4"/>
  <c r="BD10" i="4"/>
  <c r="BC10" i="4"/>
  <c r="CF10" i="4"/>
  <c r="CC10" i="4"/>
  <c r="M10" i="4"/>
  <c r="BB10" i="4"/>
  <c r="CM10" i="4"/>
  <c r="BL10" i="4"/>
  <c r="CN10" i="4"/>
  <c r="AD10" i="8" l="1"/>
  <c r="CP10" i="8"/>
  <c r="AB10" i="8"/>
  <c r="CN10" i="8"/>
  <c r="BG10" i="8"/>
  <c r="AE10" i="8"/>
  <c r="R10" i="8"/>
  <c r="H10" i="8"/>
  <c r="CW10" i="8"/>
  <c r="CQ10" i="8"/>
  <c r="CO10" i="8"/>
  <c r="BD10" i="8"/>
  <c r="B10" i="8"/>
  <c r="B11" i="8" s="1"/>
  <c r="B12" i="8" s="1"/>
  <c r="G9" i="8" s="1"/>
  <c r="AT10" i="8"/>
  <c r="I10" i="8"/>
  <c r="AR10" i="8"/>
  <c r="K10" i="8"/>
  <c r="BW10" i="8"/>
  <c r="BA10" i="8"/>
  <c r="AN10" i="8"/>
  <c r="U10" i="8"/>
  <c r="G10" i="8"/>
  <c r="BY10" i="8"/>
  <c r="BV10" i="8"/>
  <c r="BT10" i="8"/>
  <c r="BJ10" i="8"/>
  <c r="Y10" i="8"/>
  <c r="BH10" i="8"/>
  <c r="AA10" i="8"/>
  <c r="CM10" i="8"/>
  <c r="BK10" i="8"/>
  <c r="AX10" i="8"/>
  <c r="AP10" i="8"/>
  <c r="AW10" i="8"/>
  <c r="BL10" i="8"/>
  <c r="P10" i="8"/>
  <c r="N10" i="8"/>
  <c r="BZ10" i="8"/>
  <c r="L10" i="8"/>
  <c r="BX10" i="8"/>
  <c r="AQ10" i="8"/>
  <c r="E10" i="8"/>
  <c r="X10" i="8"/>
  <c r="BU10" i="8"/>
  <c r="BM10" i="8"/>
  <c r="CG10" i="8"/>
  <c r="AC10" i="8"/>
  <c r="CD10" i="8"/>
  <c r="CC10" i="7"/>
  <c r="AA10" i="1"/>
  <c r="AM10" i="1"/>
  <c r="BF10" i="1"/>
  <c r="BG10" i="1"/>
  <c r="AE10" i="1"/>
  <c r="BE10" i="1"/>
  <c r="BR10" i="1"/>
  <c r="L10" i="1"/>
  <c r="AW10" i="1"/>
  <c r="BX10" i="1"/>
  <c r="CR10" i="1"/>
  <c r="P10" i="1"/>
  <c r="BD10" i="1"/>
  <c r="AS10" i="1"/>
  <c r="AQ10" i="1"/>
  <c r="BM10" i="1"/>
  <c r="T10" i="1"/>
  <c r="BU10" i="1"/>
  <c r="CH10" i="1"/>
  <c r="E10" i="1"/>
  <c r="BN10" i="5"/>
  <c r="AB10" i="7"/>
  <c r="BI10" i="7"/>
  <c r="AK10" i="7"/>
  <c r="Y10" i="7"/>
  <c r="AJ10" i="7"/>
  <c r="CG10" i="7"/>
  <c r="CA10" i="7"/>
  <c r="O10" i="7"/>
  <c r="BD10" i="7"/>
  <c r="CT10" i="7"/>
  <c r="AH10" i="7"/>
  <c r="CW10" i="5"/>
  <c r="BV10" i="5"/>
  <c r="BE10" i="5"/>
  <c r="AM10" i="5"/>
  <c r="AC10" i="5"/>
  <c r="AL10" i="5"/>
  <c r="AN10" i="5"/>
  <c r="C8" i="4"/>
  <c r="C11" i="4" s="1"/>
  <c r="D8" i="4" s="1"/>
  <c r="BC10" i="5"/>
  <c r="CU10" i="5"/>
  <c r="AB10" i="5"/>
  <c r="BH10" i="5"/>
  <c r="CN10" i="5"/>
  <c r="Z10" i="5"/>
  <c r="U10" i="5"/>
  <c r="BS10" i="5"/>
  <c r="F10" i="5"/>
  <c r="AU10" i="5"/>
  <c r="CB10" i="5"/>
  <c r="AA10" i="5"/>
  <c r="BO10" i="5"/>
  <c r="CT10" i="5"/>
  <c r="AK10" i="5"/>
  <c r="BI10" i="5"/>
  <c r="I10" i="5"/>
  <c r="AD10" i="5"/>
  <c r="BW10" i="5"/>
  <c r="BK10" i="5"/>
  <c r="O10" i="5"/>
  <c r="AE10" i="5"/>
  <c r="CL10" i="5"/>
  <c r="B10" i="5"/>
  <c r="B11" i="5" s="1"/>
  <c r="CC10" i="5"/>
  <c r="G10" i="5"/>
  <c r="X10" i="5"/>
  <c r="L10" i="5"/>
  <c r="AR10" i="5"/>
  <c r="BX10" i="5"/>
  <c r="J10" i="5"/>
  <c r="Q10" i="5"/>
  <c r="AY10" i="5"/>
  <c r="CD10" i="5"/>
  <c r="W10" i="5"/>
  <c r="BF10" i="5"/>
  <c r="C10" i="5"/>
  <c r="AS10" i="5"/>
  <c r="CI10" i="5"/>
  <c r="AG10" i="5"/>
  <c r="AO10" i="5"/>
  <c r="CE10" i="5"/>
  <c r="AT10" i="5"/>
  <c r="BA10" i="5"/>
  <c r="CS10" i="5"/>
  <c r="CG10" i="5"/>
  <c r="CQ10" i="5"/>
  <c r="BB10" i="5"/>
  <c r="V10" i="5"/>
  <c r="BG10" i="5"/>
  <c r="BN10" i="8"/>
  <c r="V10" i="8"/>
  <c r="BB10" i="8"/>
  <c r="CH10" i="8"/>
  <c r="Q10" i="8"/>
  <c r="T10" i="8"/>
  <c r="AZ10" i="8"/>
  <c r="CF10" i="8"/>
  <c r="S10" i="8"/>
  <c r="AY10" i="8"/>
  <c r="CE10" i="8"/>
  <c r="O10" i="8"/>
  <c r="BF10" i="8"/>
  <c r="CJ10" i="8"/>
  <c r="AS10" i="8"/>
  <c r="D10" i="8"/>
  <c r="AK10" i="8"/>
  <c r="CR10" i="8"/>
  <c r="W10" i="8"/>
  <c r="CL10" i="8"/>
  <c r="BS10" i="8"/>
  <c r="CT10" i="8"/>
  <c r="BI10" i="8"/>
  <c r="BQ10" i="8"/>
  <c r="M10" i="8"/>
  <c r="CA10" i="8"/>
  <c r="F10" i="8"/>
  <c r="AL10" i="8"/>
  <c r="BR10" i="8"/>
  <c r="C10" i="8"/>
  <c r="AG10" i="8"/>
  <c r="AJ10" i="8"/>
  <c r="BP10" i="8"/>
  <c r="CV10" i="8"/>
  <c r="AI10" i="8"/>
  <c r="BO10" i="8"/>
  <c r="CU10" i="8"/>
  <c r="AV10" i="8"/>
  <c r="CC10" i="8"/>
  <c r="AH10" i="8"/>
  <c r="BC10" i="8"/>
  <c r="AM10" i="8"/>
  <c r="AU10" i="8"/>
  <c r="BE10" i="8"/>
  <c r="CB10" i="8"/>
  <c r="Z10" i="8"/>
  <c r="J10" i="8"/>
  <c r="CI10" i="8"/>
  <c r="CK10" i="8"/>
  <c r="AO10" i="8"/>
  <c r="K10" i="5"/>
  <c r="AF10" i="8"/>
  <c r="C8" i="8"/>
  <c r="AA10" i="4"/>
  <c r="BY10" i="4"/>
  <c r="BE10" i="4"/>
  <c r="AT10" i="4"/>
  <c r="BP10" i="4"/>
  <c r="CP10" i="4"/>
  <c r="CD10" i="4"/>
  <c r="AD10" i="4"/>
  <c r="BX10" i="4"/>
  <c r="BW10" i="4"/>
  <c r="BI10" i="4"/>
  <c r="Y10" i="4"/>
  <c r="AQ10" i="4"/>
  <c r="CO10" i="4"/>
  <c r="CK10" i="4"/>
  <c r="BG10" i="4"/>
  <c r="Q10" i="4"/>
  <c r="AB10" i="4"/>
  <c r="X10" i="4"/>
  <c r="BZ10" i="4"/>
  <c r="BF10" i="4"/>
  <c r="AU10" i="4"/>
  <c r="CS10" i="4"/>
  <c r="BU10" i="4"/>
  <c r="AV10" i="5"/>
  <c r="BM10" i="5"/>
  <c r="CR10" i="5"/>
  <c r="BL10" i="5"/>
  <c r="CP10" i="5"/>
  <c r="AI10" i="5"/>
  <c r="BD10" i="5"/>
  <c r="BQ10" i="5"/>
  <c r="CO10" i="5"/>
  <c r="S10" i="5"/>
  <c r="CF10" i="5"/>
  <c r="T10" i="5"/>
  <c r="B10" i="1"/>
  <c r="B11" i="1" s="1"/>
  <c r="BB10" i="1"/>
  <c r="Y10" i="1"/>
  <c r="CB10" i="1"/>
  <c r="BH10" i="1"/>
  <c r="Q10" i="1"/>
  <c r="BC10" i="1"/>
  <c r="BW10" i="1"/>
  <c r="CL10" i="1"/>
  <c r="S10" i="1"/>
  <c r="CN10" i="1"/>
  <c r="CC10" i="1"/>
  <c r="V10" i="1"/>
  <c r="BI10" i="1"/>
  <c r="AZ10" i="1"/>
  <c r="AN10" i="1"/>
  <c r="I10" i="7"/>
  <c r="AS10" i="7"/>
  <c r="CM10" i="7"/>
  <c r="J10" i="7"/>
  <c r="AP10" i="7"/>
  <c r="BV10" i="7"/>
  <c r="B10" i="7"/>
  <c r="AF10" i="7"/>
  <c r="BL10" i="7"/>
  <c r="CR10" i="7"/>
  <c r="W10" i="7"/>
  <c r="BC10" i="7"/>
  <c r="CI10" i="7"/>
  <c r="BE10" i="7"/>
  <c r="M10" i="7"/>
  <c r="BG10" i="7"/>
  <c r="AO10" i="7"/>
  <c r="CV10" i="7"/>
  <c r="AD10" i="7"/>
  <c r="CK10" i="7"/>
  <c r="BP10" i="7"/>
  <c r="F10" i="7"/>
  <c r="CN10" i="7"/>
  <c r="BM10" i="7"/>
  <c r="AG10" i="7"/>
  <c r="Q10" i="7"/>
  <c r="CW10" i="7"/>
  <c r="N10" i="7"/>
  <c r="Z10" i="7"/>
  <c r="BF10" i="7"/>
  <c r="CL10" i="7"/>
  <c r="P10" i="7"/>
  <c r="AV10" i="7"/>
  <c r="CB10" i="7"/>
  <c r="G10" i="7"/>
  <c r="AM10" i="7"/>
  <c r="BS10" i="7"/>
  <c r="U10" i="7"/>
  <c r="BO10" i="7"/>
  <c r="AW10" i="7"/>
  <c r="E10" i="7"/>
  <c r="AY10" i="7"/>
  <c r="T10" i="7"/>
  <c r="BA10" i="7"/>
  <c r="CU10" i="7"/>
  <c r="BZ10" i="7"/>
  <c r="CO10" i="7"/>
  <c r="AC10" i="7"/>
  <c r="BW10" i="7"/>
  <c r="AQ10" i="7"/>
  <c r="AA10" i="7"/>
  <c r="CJ10" i="5"/>
  <c r="CS10" i="8"/>
  <c r="C12" i="4" l="1"/>
  <c r="D9" i="4" s="1"/>
  <c r="D11" i="4" s="1"/>
  <c r="C11" i="8"/>
  <c r="CZ10" i="5"/>
  <c r="CZ10" i="1"/>
  <c r="CZ10" i="7"/>
  <c r="B11" i="7"/>
  <c r="CZ10" i="8"/>
  <c r="B12" i="5"/>
  <c r="E9" i="5" s="1"/>
  <c r="C8" i="5"/>
  <c r="C11" i="5" s="1"/>
  <c r="C8" i="1"/>
  <c r="C11" i="1" s="1"/>
  <c r="B12" i="1"/>
  <c r="D8" i="8" l="1"/>
  <c r="D11" i="8" s="1"/>
  <c r="C12" i="8"/>
  <c r="H9" i="8" s="1"/>
  <c r="B12" i="7"/>
  <c r="F9" i="7" s="1"/>
  <c r="C8" i="7"/>
  <c r="C11" i="7" s="1"/>
  <c r="D8" i="5"/>
  <c r="D11" i="5" s="1"/>
  <c r="C12" i="5"/>
  <c r="F9" i="5" s="1"/>
  <c r="D9" i="1"/>
  <c r="D12" i="4"/>
  <c r="E8" i="4"/>
  <c r="C12" i="1"/>
  <c r="E9" i="1" s="1"/>
  <c r="D8" i="1"/>
  <c r="D12" i="8" l="1"/>
  <c r="I9" i="8" s="1"/>
  <c r="E8" i="8"/>
  <c r="E11" i="8" s="1"/>
  <c r="D12" i="5"/>
  <c r="G9" i="5" s="1"/>
  <c r="E8" i="5"/>
  <c r="E11" i="5" s="1"/>
  <c r="D8" i="7"/>
  <c r="D11" i="7" s="1"/>
  <c r="C12" i="7"/>
  <c r="G9" i="7" s="1"/>
  <c r="E9" i="4"/>
  <c r="E11" i="4" s="1"/>
  <c r="D11" i="1"/>
  <c r="E12" i="8" l="1"/>
  <c r="J9" i="8" s="1"/>
  <c r="F8" i="8"/>
  <c r="F11" i="8" s="1"/>
  <c r="E8" i="7"/>
  <c r="E11" i="7" s="1"/>
  <c r="D12" i="7"/>
  <c r="H9" i="7" s="1"/>
  <c r="F8" i="5"/>
  <c r="F11" i="5" s="1"/>
  <c r="E12" i="5"/>
  <c r="H9" i="5" s="1"/>
  <c r="E12" i="4"/>
  <c r="F8" i="4"/>
  <c r="D12" i="1"/>
  <c r="E8" i="1"/>
  <c r="E11" i="1" s="1"/>
  <c r="F12" i="8" l="1"/>
  <c r="K9" i="8" s="1"/>
  <c r="G8" i="8"/>
  <c r="G11" i="8" s="1"/>
  <c r="F12" i="5"/>
  <c r="I9" i="5" s="1"/>
  <c r="G8" i="5"/>
  <c r="G11" i="5" s="1"/>
  <c r="E12" i="7"/>
  <c r="I9" i="7" s="1"/>
  <c r="F8" i="7"/>
  <c r="F11" i="7" s="1"/>
  <c r="F9" i="1"/>
  <c r="F8" i="1"/>
  <c r="E12" i="1"/>
  <c r="G9" i="1" s="1"/>
  <c r="F9" i="4"/>
  <c r="F11" i="4" s="1"/>
  <c r="H8" i="8" l="1"/>
  <c r="H11" i="8" s="1"/>
  <c r="G12" i="8"/>
  <c r="L9" i="8" s="1"/>
  <c r="F11" i="1"/>
  <c r="F12" i="1" s="1"/>
  <c r="H9" i="1" s="1"/>
  <c r="G8" i="7"/>
  <c r="G11" i="7" s="1"/>
  <c r="F12" i="7"/>
  <c r="J9" i="7" s="1"/>
  <c r="G12" i="5"/>
  <c r="J9" i="5" s="1"/>
  <c r="H8" i="5"/>
  <c r="H11" i="5" s="1"/>
  <c r="F12" i="4"/>
  <c r="G8" i="4"/>
  <c r="G8" i="1" l="1"/>
  <c r="G11" i="1" s="1"/>
  <c r="H12" i="8"/>
  <c r="M9" i="8" s="1"/>
  <c r="I8" i="8"/>
  <c r="I11" i="8" s="1"/>
  <c r="I8" i="5"/>
  <c r="I11" i="5" s="1"/>
  <c r="H12" i="5"/>
  <c r="K9" i="5" s="1"/>
  <c r="G12" i="7"/>
  <c r="K9" i="7" s="1"/>
  <c r="H8" i="7"/>
  <c r="H11" i="7" s="1"/>
  <c r="G9" i="4"/>
  <c r="G11" i="4" s="1"/>
  <c r="H8" i="1"/>
  <c r="H11" i="1" s="1"/>
  <c r="G12" i="1"/>
  <c r="I9" i="1" s="1"/>
  <c r="I12" i="8" l="1"/>
  <c r="N9" i="8" s="1"/>
  <c r="J8" i="8"/>
  <c r="J11" i="8" s="1"/>
  <c r="I8" i="7"/>
  <c r="I11" i="7" s="1"/>
  <c r="H12" i="7"/>
  <c r="L9" i="7" s="1"/>
  <c r="J8" i="5"/>
  <c r="J11" i="5" s="1"/>
  <c r="I12" i="5"/>
  <c r="L9" i="5" s="1"/>
  <c r="H12" i="1"/>
  <c r="J9" i="1" s="1"/>
  <c r="I8" i="1"/>
  <c r="I11" i="1" s="1"/>
  <c r="G12" i="4"/>
  <c r="H8" i="4"/>
  <c r="J12" i="8" l="1"/>
  <c r="O9" i="8" s="1"/>
  <c r="K8" i="8"/>
  <c r="K11" i="8" s="1"/>
  <c r="J12" i="5"/>
  <c r="M9" i="5" s="1"/>
  <c r="K8" i="5"/>
  <c r="K11" i="5" s="1"/>
  <c r="I12" i="7"/>
  <c r="M9" i="7" s="1"/>
  <c r="J8" i="7"/>
  <c r="J11" i="7" s="1"/>
  <c r="I12" i="1"/>
  <c r="K9" i="1" s="1"/>
  <c r="J8" i="1"/>
  <c r="J11" i="1" s="1"/>
  <c r="H9" i="4"/>
  <c r="H11" i="4" s="1"/>
  <c r="K12" i="8" l="1"/>
  <c r="P9" i="8" s="1"/>
  <c r="L8" i="8"/>
  <c r="L11" i="8" s="1"/>
  <c r="J12" i="7"/>
  <c r="N9" i="7" s="1"/>
  <c r="K8" i="7"/>
  <c r="K11" i="7" s="1"/>
  <c r="K12" i="5"/>
  <c r="N9" i="5" s="1"/>
  <c r="L8" i="5"/>
  <c r="L11" i="5" s="1"/>
  <c r="K8" i="1"/>
  <c r="K11" i="1" s="1"/>
  <c r="J12" i="1"/>
  <c r="L9" i="1" s="1"/>
  <c r="I8" i="4"/>
  <c r="H12" i="4"/>
  <c r="I9" i="4" s="1"/>
  <c r="M8" i="8" l="1"/>
  <c r="M11" i="8" s="1"/>
  <c r="L12" i="8"/>
  <c r="Q9" i="8" s="1"/>
  <c r="L12" i="5"/>
  <c r="O9" i="5" s="1"/>
  <c r="M8" i="5"/>
  <c r="M11" i="5" s="1"/>
  <c r="K12" i="7"/>
  <c r="O9" i="7" s="1"/>
  <c r="L8" i="7"/>
  <c r="L11" i="7" s="1"/>
  <c r="K12" i="1"/>
  <c r="M9" i="1" s="1"/>
  <c r="L8" i="1"/>
  <c r="L11" i="1" s="1"/>
  <c r="I11" i="4"/>
  <c r="N8" i="8" l="1"/>
  <c r="N11" i="8" s="1"/>
  <c r="M12" i="8"/>
  <c r="R9" i="8" s="1"/>
  <c r="L12" i="7"/>
  <c r="P9" i="7" s="1"/>
  <c r="M8" i="7"/>
  <c r="M11" i="7" s="1"/>
  <c r="M12" i="5"/>
  <c r="P9" i="5" s="1"/>
  <c r="N8" i="5"/>
  <c r="N11" i="5" s="1"/>
  <c r="L12" i="1"/>
  <c r="N9" i="1" s="1"/>
  <c r="M8" i="1"/>
  <c r="M11" i="1" s="1"/>
  <c r="J8" i="4"/>
  <c r="I12" i="4"/>
  <c r="J9" i="4" s="1"/>
  <c r="O8" i="8" l="1"/>
  <c r="O11" i="8" s="1"/>
  <c r="N12" i="8"/>
  <c r="S9" i="8" s="1"/>
  <c r="O8" i="5"/>
  <c r="O11" i="5" s="1"/>
  <c r="N12" i="5"/>
  <c r="Q9" i="5" s="1"/>
  <c r="M12" i="7"/>
  <c r="Q9" i="7" s="1"/>
  <c r="N8" i="7"/>
  <c r="N11" i="7" s="1"/>
  <c r="M12" i="1"/>
  <c r="O9" i="1" s="1"/>
  <c r="N8" i="1"/>
  <c r="N11" i="1" s="1"/>
  <c r="J11" i="4"/>
  <c r="P8" i="8" l="1"/>
  <c r="P11" i="8" s="1"/>
  <c r="O12" i="8"/>
  <c r="T9" i="8" s="1"/>
  <c r="N12" i="7"/>
  <c r="R9" i="7" s="1"/>
  <c r="O8" i="7"/>
  <c r="O11" i="7" s="1"/>
  <c r="P8" i="5"/>
  <c r="P11" i="5" s="1"/>
  <c r="O12" i="5"/>
  <c r="R9" i="5" s="1"/>
  <c r="O8" i="1"/>
  <c r="O11" i="1" s="1"/>
  <c r="N12" i="1"/>
  <c r="P9" i="1" s="1"/>
  <c r="K8" i="4"/>
  <c r="J12" i="4"/>
  <c r="K9" i="4" s="1"/>
  <c r="P12" i="8" l="1"/>
  <c r="U9" i="8" s="1"/>
  <c r="Q8" i="8"/>
  <c r="Q11" i="8" s="1"/>
  <c r="Q8" i="5"/>
  <c r="Q11" i="5" s="1"/>
  <c r="P12" i="5"/>
  <c r="S9" i="5" s="1"/>
  <c r="P8" i="7"/>
  <c r="P11" i="7" s="1"/>
  <c r="O12" i="7"/>
  <c r="S9" i="7" s="1"/>
  <c r="K11" i="4"/>
  <c r="K12" i="4" s="1"/>
  <c r="L9" i="4" s="1"/>
  <c r="O12" i="1"/>
  <c r="Q9" i="1" s="1"/>
  <c r="P8" i="1"/>
  <c r="P11" i="1" s="1"/>
  <c r="L8" i="4" l="1"/>
  <c r="L11" i="4" s="1"/>
  <c r="Q12" i="8"/>
  <c r="V9" i="8" s="1"/>
  <c r="R8" i="8"/>
  <c r="R11" i="8" s="1"/>
  <c r="Q8" i="7"/>
  <c r="Q11" i="7" s="1"/>
  <c r="P12" i="7"/>
  <c r="T9" i="7" s="1"/>
  <c r="Q12" i="5"/>
  <c r="T9" i="5" s="1"/>
  <c r="R8" i="5"/>
  <c r="R11" i="5" s="1"/>
  <c r="Q8" i="1"/>
  <c r="Q11" i="1" s="1"/>
  <c r="P12" i="1"/>
  <c r="R9" i="1" s="1"/>
  <c r="S8" i="8" l="1"/>
  <c r="S11" i="8" s="1"/>
  <c r="R12" i="8"/>
  <c r="W9" i="8" s="1"/>
  <c r="R12" i="5"/>
  <c r="U9" i="5" s="1"/>
  <c r="S8" i="5"/>
  <c r="S11" i="5" s="1"/>
  <c r="Q12" i="7"/>
  <c r="U9" i="7" s="1"/>
  <c r="R8" i="7"/>
  <c r="R11" i="7" s="1"/>
  <c r="M8" i="4"/>
  <c r="L12" i="4"/>
  <c r="M9" i="4" s="1"/>
  <c r="R8" i="1"/>
  <c r="R11" i="1" s="1"/>
  <c r="Q12" i="1"/>
  <c r="S9" i="1" s="1"/>
  <c r="T8" i="8" l="1"/>
  <c r="T11" i="8" s="1"/>
  <c r="S12" i="8"/>
  <c r="X9" i="8" s="1"/>
  <c r="S8" i="7"/>
  <c r="S11" i="7" s="1"/>
  <c r="R12" i="7"/>
  <c r="V9" i="7" s="1"/>
  <c r="T8" i="5"/>
  <c r="T11" i="5" s="1"/>
  <c r="S12" i="5"/>
  <c r="V9" i="5" s="1"/>
  <c r="R12" i="1"/>
  <c r="T9" i="1" s="1"/>
  <c r="S8" i="1"/>
  <c r="S11" i="1" s="1"/>
  <c r="M11" i="4"/>
  <c r="U8" i="8" l="1"/>
  <c r="U11" i="8" s="1"/>
  <c r="T12" i="8"/>
  <c r="Y9" i="8" s="1"/>
  <c r="U8" i="5"/>
  <c r="U11" i="5" s="1"/>
  <c r="T12" i="5"/>
  <c r="W9" i="5" s="1"/>
  <c r="S12" i="7"/>
  <c r="W9" i="7" s="1"/>
  <c r="T8" i="7"/>
  <c r="T11" i="7" s="1"/>
  <c r="M12" i="4"/>
  <c r="N9" i="4" s="1"/>
  <c r="N8" i="4"/>
  <c r="S12" i="1"/>
  <c r="U9" i="1" s="1"/>
  <c r="T8" i="1"/>
  <c r="T11" i="1" s="1"/>
  <c r="V8" i="8" l="1"/>
  <c r="V11" i="8" s="1"/>
  <c r="U12" i="8"/>
  <c r="Z9" i="8" s="1"/>
  <c r="N11" i="4"/>
  <c r="N12" i="4" s="1"/>
  <c r="O9" i="4" s="1"/>
  <c r="U8" i="7"/>
  <c r="U11" i="7" s="1"/>
  <c r="T12" i="7"/>
  <c r="X9" i="7" s="1"/>
  <c r="U12" i="5"/>
  <c r="X9" i="5" s="1"/>
  <c r="V8" i="5"/>
  <c r="V11" i="5" s="1"/>
  <c r="T12" i="1"/>
  <c r="V9" i="1" s="1"/>
  <c r="U8" i="1"/>
  <c r="U11" i="1" s="1"/>
  <c r="O8" i="4" l="1"/>
  <c r="O11" i="4" s="1"/>
  <c r="O12" i="4" s="1"/>
  <c r="P9" i="4" s="1"/>
  <c r="V12" i="8"/>
  <c r="AA9" i="8" s="1"/>
  <c r="W8" i="8"/>
  <c r="W11" i="8" s="1"/>
  <c r="V8" i="7"/>
  <c r="V11" i="7" s="1"/>
  <c r="U12" i="7"/>
  <c r="Y9" i="7" s="1"/>
  <c r="V12" i="5"/>
  <c r="Y9" i="5" s="1"/>
  <c r="W8" i="5"/>
  <c r="W11" i="5" s="1"/>
  <c r="U12" i="1"/>
  <c r="W9" i="1" s="1"/>
  <c r="V8" i="1"/>
  <c r="V11" i="1" s="1"/>
  <c r="P8" i="4" l="1"/>
  <c r="P11" i="4" s="1"/>
  <c r="X8" i="8"/>
  <c r="X11" i="8" s="1"/>
  <c r="W12" i="8"/>
  <c r="AB9" i="8" s="1"/>
  <c r="W8" i="7"/>
  <c r="W11" i="7" s="1"/>
  <c r="V12" i="7"/>
  <c r="Z9" i="7" s="1"/>
  <c r="X8" i="5"/>
  <c r="X11" i="5" s="1"/>
  <c r="W12" i="5"/>
  <c r="Z9" i="5" s="1"/>
  <c r="W8" i="1"/>
  <c r="W11" i="1" s="1"/>
  <c r="V12" i="1"/>
  <c r="X9" i="1" s="1"/>
  <c r="Y8" i="8" l="1"/>
  <c r="Y11" i="8" s="1"/>
  <c r="X12" i="8"/>
  <c r="AC9" i="8" s="1"/>
  <c r="Y8" i="5"/>
  <c r="Y11" i="5" s="1"/>
  <c r="X12" i="5"/>
  <c r="AA9" i="5" s="1"/>
  <c r="X8" i="7"/>
  <c r="X11" i="7" s="1"/>
  <c r="W12" i="7"/>
  <c r="AA9" i="7" s="1"/>
  <c r="Q8" i="4"/>
  <c r="P12" i="4"/>
  <c r="Q9" i="4" s="1"/>
  <c r="W12" i="1"/>
  <c r="Y9" i="1" s="1"/>
  <c r="X8" i="1"/>
  <c r="X11" i="1" s="1"/>
  <c r="Y12" i="8" l="1"/>
  <c r="AD9" i="8" s="1"/>
  <c r="Z8" i="8"/>
  <c r="Z11" i="8" s="1"/>
  <c r="X12" i="7"/>
  <c r="AB9" i="7" s="1"/>
  <c r="Y8" i="7"/>
  <c r="Y11" i="7" s="1"/>
  <c r="Q11" i="4"/>
  <c r="Q12" i="4" s="1"/>
  <c r="R9" i="4" s="1"/>
  <c r="Y12" i="5"/>
  <c r="AB9" i="5" s="1"/>
  <c r="Z8" i="5"/>
  <c r="Z11" i="5" s="1"/>
  <c r="X12" i="1"/>
  <c r="Z9" i="1" s="1"/>
  <c r="Y8" i="1"/>
  <c r="Y11" i="1" s="1"/>
  <c r="R8" i="4" l="1"/>
  <c r="R11" i="4" s="1"/>
  <c r="AA8" i="8"/>
  <c r="AA11" i="8" s="1"/>
  <c r="Z12" i="8"/>
  <c r="AE9" i="8" s="1"/>
  <c r="Y12" i="7"/>
  <c r="AC9" i="7" s="1"/>
  <c r="Z8" i="7"/>
  <c r="Z11" i="7" s="1"/>
  <c r="AA8" i="5"/>
  <c r="AA11" i="5" s="1"/>
  <c r="Z12" i="5"/>
  <c r="AC9" i="5" s="1"/>
  <c r="Y12" i="1"/>
  <c r="AA9" i="1" s="1"/>
  <c r="Z8" i="1"/>
  <c r="Z11" i="1" s="1"/>
  <c r="AA12" i="8" l="1"/>
  <c r="AF9" i="8" s="1"/>
  <c r="AB8" i="8"/>
  <c r="AB11" i="8" s="1"/>
  <c r="AA12" i="5"/>
  <c r="AD9" i="5" s="1"/>
  <c r="AB8" i="5"/>
  <c r="AB11" i="5" s="1"/>
  <c r="Z12" i="7"/>
  <c r="AD9" i="7" s="1"/>
  <c r="AA8" i="7"/>
  <c r="AA11" i="7" s="1"/>
  <c r="S8" i="4"/>
  <c r="R12" i="4"/>
  <c r="S9" i="4" s="1"/>
  <c r="Z12" i="1"/>
  <c r="AB9" i="1" s="1"/>
  <c r="AA8" i="1"/>
  <c r="AA11" i="1" s="1"/>
  <c r="AB12" i="8" l="1"/>
  <c r="AG9" i="8" s="1"/>
  <c r="AC8" i="8"/>
  <c r="AC11" i="8" s="1"/>
  <c r="AB8" i="7"/>
  <c r="AB11" i="7" s="1"/>
  <c r="AA12" i="7"/>
  <c r="AE9" i="7" s="1"/>
  <c r="AB12" i="5"/>
  <c r="AE9" i="5" s="1"/>
  <c r="AC8" i="5"/>
  <c r="AC11" i="5" s="1"/>
  <c r="AB8" i="1"/>
  <c r="AB11" i="1" s="1"/>
  <c r="AA12" i="1"/>
  <c r="AC9" i="1" s="1"/>
  <c r="S11" i="4"/>
  <c r="AD8" i="8" l="1"/>
  <c r="AD11" i="8" s="1"/>
  <c r="AC12" i="8"/>
  <c r="AH9" i="8" s="1"/>
  <c r="AD8" i="5"/>
  <c r="AD11" i="5" s="1"/>
  <c r="AC12" i="5"/>
  <c r="AF9" i="5" s="1"/>
  <c r="AC8" i="7"/>
  <c r="AC11" i="7" s="1"/>
  <c r="AB12" i="7"/>
  <c r="AF9" i="7" s="1"/>
  <c r="T8" i="4"/>
  <c r="S12" i="4"/>
  <c r="T9" i="4" s="1"/>
  <c r="AB12" i="1"/>
  <c r="AD9" i="1" s="1"/>
  <c r="AC8" i="1"/>
  <c r="AC11" i="1" s="1"/>
  <c r="AE8" i="8" l="1"/>
  <c r="AE11" i="8" s="1"/>
  <c r="AD12" i="8"/>
  <c r="AI9" i="8" s="1"/>
  <c r="AC12" i="7"/>
  <c r="AG9" i="7" s="1"/>
  <c r="AD8" i="7"/>
  <c r="AD11" i="7" s="1"/>
  <c r="T11" i="4"/>
  <c r="U8" i="4" s="1"/>
  <c r="AD12" i="5"/>
  <c r="AG9" i="5" s="1"/>
  <c r="AE8" i="5"/>
  <c r="AE11" i="5" s="1"/>
  <c r="AC12" i="1"/>
  <c r="AE9" i="1" s="1"/>
  <c r="AD8" i="1"/>
  <c r="AD11" i="1" s="1"/>
  <c r="AE12" i="8" l="1"/>
  <c r="AJ9" i="8" s="1"/>
  <c r="AF8" i="8"/>
  <c r="AF11" i="8" s="1"/>
  <c r="T12" i="4"/>
  <c r="U9" i="4" s="1"/>
  <c r="U11" i="4" s="1"/>
  <c r="AD12" i="7"/>
  <c r="AH9" i="7" s="1"/>
  <c r="AE8" i="7"/>
  <c r="AE11" i="7" s="1"/>
  <c r="AF8" i="5"/>
  <c r="AF11" i="5" s="1"/>
  <c r="AE12" i="5"/>
  <c r="AH9" i="5" s="1"/>
  <c r="AE8" i="1"/>
  <c r="AE11" i="1" s="1"/>
  <c r="AD12" i="1"/>
  <c r="AF9" i="1" s="1"/>
  <c r="AG8" i="8" l="1"/>
  <c r="AG11" i="8" s="1"/>
  <c r="AF12" i="8"/>
  <c r="AK9" i="8" s="1"/>
  <c r="AF12" i="5"/>
  <c r="AI9" i="5" s="1"/>
  <c r="AG8" i="5"/>
  <c r="AG11" i="5" s="1"/>
  <c r="AE12" i="7"/>
  <c r="AI9" i="7" s="1"/>
  <c r="AF8" i="7"/>
  <c r="AF11" i="7" s="1"/>
  <c r="U12" i="4"/>
  <c r="V9" i="4" s="1"/>
  <c r="V8" i="4"/>
  <c r="AF8" i="1"/>
  <c r="AF11" i="1" s="1"/>
  <c r="AE12" i="1"/>
  <c r="AG9" i="1" s="1"/>
  <c r="AH8" i="8" l="1"/>
  <c r="AH11" i="8" s="1"/>
  <c r="AG12" i="8"/>
  <c r="AL9" i="8" s="1"/>
  <c r="AF12" i="7"/>
  <c r="AJ9" i="7" s="1"/>
  <c r="AG8" i="7"/>
  <c r="AG11" i="7" s="1"/>
  <c r="AH8" i="5"/>
  <c r="AH11" i="5" s="1"/>
  <c r="AG12" i="5"/>
  <c r="AJ9" i="5" s="1"/>
  <c r="AG8" i="1"/>
  <c r="AG11" i="1" s="1"/>
  <c r="AF12" i="1"/>
  <c r="AH9" i="1" s="1"/>
  <c r="V11" i="4"/>
  <c r="AI8" i="8" l="1"/>
  <c r="AI11" i="8" s="1"/>
  <c r="AH12" i="8"/>
  <c r="AM9" i="8" s="1"/>
  <c r="AH12" i="5"/>
  <c r="AK9" i="5" s="1"/>
  <c r="AI8" i="5"/>
  <c r="AI11" i="5" s="1"/>
  <c r="AH8" i="7"/>
  <c r="AH11" i="7" s="1"/>
  <c r="AG12" i="7"/>
  <c r="AK9" i="7" s="1"/>
  <c r="V12" i="4"/>
  <c r="W9" i="4" s="1"/>
  <c r="W8" i="4"/>
  <c r="AH8" i="1"/>
  <c r="AH11" i="1" s="1"/>
  <c r="AG12" i="1"/>
  <c r="AI9" i="1" s="1"/>
  <c r="AI12" i="8" l="1"/>
  <c r="AN9" i="8" s="1"/>
  <c r="AJ8" i="8"/>
  <c r="AJ11" i="8" s="1"/>
  <c r="AH12" i="7"/>
  <c r="AL9" i="7" s="1"/>
  <c r="AI8" i="7"/>
  <c r="AI11" i="7" s="1"/>
  <c r="AI12" i="5"/>
  <c r="AL9" i="5" s="1"/>
  <c r="AJ8" i="5"/>
  <c r="AJ11" i="5" s="1"/>
  <c r="AH12" i="1"/>
  <c r="AJ9" i="1" s="1"/>
  <c r="AI8" i="1"/>
  <c r="AI11" i="1" s="1"/>
  <c r="W11" i="4"/>
  <c r="AK8" i="8" l="1"/>
  <c r="AK11" i="8" s="1"/>
  <c r="AJ12" i="8"/>
  <c r="AO9" i="8" s="1"/>
  <c r="AJ12" i="5"/>
  <c r="AM9" i="5" s="1"/>
  <c r="AK8" i="5"/>
  <c r="AK11" i="5" s="1"/>
  <c r="AI12" i="7"/>
  <c r="AM9" i="7" s="1"/>
  <c r="AJ8" i="7"/>
  <c r="AJ11" i="7" s="1"/>
  <c r="AJ8" i="1"/>
  <c r="AJ11" i="1" s="1"/>
  <c r="AI12" i="1"/>
  <c r="AK9" i="1" s="1"/>
  <c r="X8" i="4"/>
  <c r="W12" i="4"/>
  <c r="X9" i="4" s="1"/>
  <c r="AL8" i="8" l="1"/>
  <c r="AL11" i="8" s="1"/>
  <c r="AK12" i="8"/>
  <c r="AP9" i="8" s="1"/>
  <c r="AJ12" i="7"/>
  <c r="AN9" i="7" s="1"/>
  <c r="AK8" i="7"/>
  <c r="AK11" i="7" s="1"/>
  <c r="AL8" i="5"/>
  <c r="AL11" i="5" s="1"/>
  <c r="AK12" i="5"/>
  <c r="AN9" i="5" s="1"/>
  <c r="X11" i="4"/>
  <c r="X12" i="4" s="1"/>
  <c r="Y9" i="4" s="1"/>
  <c r="AK8" i="1"/>
  <c r="AK11" i="1" s="1"/>
  <c r="AJ12" i="1"/>
  <c r="AL9" i="1" s="1"/>
  <c r="Y8" i="4" l="1"/>
  <c r="Y11" i="4" s="1"/>
  <c r="Y12" i="4" s="1"/>
  <c r="Z9" i="4" s="1"/>
  <c r="AM8" i="8"/>
  <c r="AM11" i="8" s="1"/>
  <c r="AL12" i="8"/>
  <c r="AQ9" i="8" s="1"/>
  <c r="AL12" i="5"/>
  <c r="AO9" i="5" s="1"/>
  <c r="AM8" i="5"/>
  <c r="AM11" i="5" s="1"/>
  <c r="AK12" i="7"/>
  <c r="AO9" i="7" s="1"/>
  <c r="AL8" i="7"/>
  <c r="AL11" i="7" s="1"/>
  <c r="AL8" i="1"/>
  <c r="AL11" i="1" s="1"/>
  <c r="AK12" i="1"/>
  <c r="AM9" i="1" s="1"/>
  <c r="AN8" i="8" l="1"/>
  <c r="AN11" i="8" s="1"/>
  <c r="AM12" i="8"/>
  <c r="AR9" i="8" s="1"/>
  <c r="Z8" i="4"/>
  <c r="Z11" i="4" s="1"/>
  <c r="AM12" i="5"/>
  <c r="AP9" i="5" s="1"/>
  <c r="AN8" i="5"/>
  <c r="AN11" i="5" s="1"/>
  <c r="AM8" i="7"/>
  <c r="AM11" i="7" s="1"/>
  <c r="AL12" i="7"/>
  <c r="AP9" i="7" s="1"/>
  <c r="AM8" i="1"/>
  <c r="AM11" i="1" s="1"/>
  <c r="AL12" i="1"/>
  <c r="AN9" i="1" s="1"/>
  <c r="AN12" i="8" l="1"/>
  <c r="AS9" i="8" s="1"/>
  <c r="AO8" i="8"/>
  <c r="AO11" i="8" s="1"/>
  <c r="AM12" i="7"/>
  <c r="AQ9" i="7" s="1"/>
  <c r="AN8" i="7"/>
  <c r="AN11" i="7" s="1"/>
  <c r="AN12" i="5"/>
  <c r="AQ9" i="5" s="1"/>
  <c r="AO8" i="5"/>
  <c r="AO11" i="5" s="1"/>
  <c r="AM12" i="1"/>
  <c r="AO9" i="1" s="1"/>
  <c r="AN8" i="1"/>
  <c r="AN11" i="1" s="1"/>
  <c r="AA8" i="4"/>
  <c r="Z12" i="4"/>
  <c r="AA9" i="4" s="1"/>
  <c r="AO12" i="8" l="1"/>
  <c r="AT9" i="8" s="1"/>
  <c r="AP8" i="8"/>
  <c r="AP11" i="8" s="1"/>
  <c r="AP8" i="5"/>
  <c r="AP11" i="5" s="1"/>
  <c r="AO12" i="5"/>
  <c r="AR9" i="5" s="1"/>
  <c r="AO8" i="7"/>
  <c r="AO11" i="7" s="1"/>
  <c r="AN12" i="7"/>
  <c r="AR9" i="7" s="1"/>
  <c r="AA11" i="4"/>
  <c r="AA12" i="4" s="1"/>
  <c r="AB9" i="4" s="1"/>
  <c r="AO8" i="1"/>
  <c r="AO11" i="1" s="1"/>
  <c r="AN12" i="1"/>
  <c r="AP9" i="1" s="1"/>
  <c r="AB8" i="4" l="1"/>
  <c r="AB11" i="4" s="1"/>
  <c r="AQ8" i="8"/>
  <c r="AQ11" i="8" s="1"/>
  <c r="AP12" i="8"/>
  <c r="AU9" i="8" s="1"/>
  <c r="AO12" i="7"/>
  <c r="AS9" i="7" s="1"/>
  <c r="AP8" i="7"/>
  <c r="AP11" i="7" s="1"/>
  <c r="AQ8" i="5"/>
  <c r="AQ11" i="5" s="1"/>
  <c r="AP12" i="5"/>
  <c r="AS9" i="5" s="1"/>
  <c r="AO12" i="1"/>
  <c r="AQ9" i="1" s="1"/>
  <c r="AP8" i="1"/>
  <c r="AP11" i="1" s="1"/>
  <c r="AR8" i="8" l="1"/>
  <c r="AR11" i="8" s="1"/>
  <c r="AQ12" i="8"/>
  <c r="AV9" i="8" s="1"/>
  <c r="AR8" i="5"/>
  <c r="AR11" i="5" s="1"/>
  <c r="AQ12" i="5"/>
  <c r="AT9" i="5" s="1"/>
  <c r="AP12" i="7"/>
  <c r="AT9" i="7" s="1"/>
  <c r="AQ8" i="7"/>
  <c r="AQ11" i="7" s="1"/>
  <c r="AC8" i="4"/>
  <c r="AB12" i="4"/>
  <c r="AC9" i="4" s="1"/>
  <c r="AQ8" i="1"/>
  <c r="AQ11" i="1" s="1"/>
  <c r="AP12" i="1"/>
  <c r="AR9" i="1" s="1"/>
  <c r="AS8" i="8" l="1"/>
  <c r="AS11" i="8" s="1"/>
  <c r="AR12" i="8"/>
  <c r="AW9" i="8" s="1"/>
  <c r="AQ12" i="7"/>
  <c r="AU9" i="7" s="1"/>
  <c r="AR8" i="7"/>
  <c r="AR11" i="7" s="1"/>
  <c r="AR12" i="5"/>
  <c r="AU9" i="5" s="1"/>
  <c r="AS8" i="5"/>
  <c r="AS11" i="5" s="1"/>
  <c r="AQ12" i="1"/>
  <c r="AS9" i="1" s="1"/>
  <c r="AR8" i="1"/>
  <c r="AR11" i="1" s="1"/>
  <c r="AC11" i="4"/>
  <c r="AT8" i="8" l="1"/>
  <c r="AT11" i="8" s="1"/>
  <c r="AS12" i="8"/>
  <c r="AX9" i="8" s="1"/>
  <c r="AS12" i="5"/>
  <c r="AV9" i="5" s="1"/>
  <c r="AT8" i="5"/>
  <c r="AT11" i="5" s="1"/>
  <c r="AR12" i="7"/>
  <c r="AV9" i="7" s="1"/>
  <c r="AS8" i="7"/>
  <c r="AS11" i="7" s="1"/>
  <c r="AD8" i="4"/>
  <c r="AC12" i="4"/>
  <c r="AD9" i="4" s="1"/>
  <c r="AS8" i="1"/>
  <c r="AS11" i="1" s="1"/>
  <c r="AR12" i="1"/>
  <c r="AT9" i="1" s="1"/>
  <c r="AT12" i="8" l="1"/>
  <c r="AY9" i="8" s="1"/>
  <c r="AU8" i="8"/>
  <c r="AU11" i="8" s="1"/>
  <c r="AS12" i="7"/>
  <c r="AW9" i="7" s="1"/>
  <c r="AT8" i="7"/>
  <c r="AT11" i="7" s="1"/>
  <c r="AU8" i="5"/>
  <c r="AU11" i="5" s="1"/>
  <c r="AT12" i="5"/>
  <c r="AW9" i="5" s="1"/>
  <c r="AD11" i="4"/>
  <c r="AT8" i="1"/>
  <c r="AT11" i="1" s="1"/>
  <c r="AS12" i="1"/>
  <c r="AU9" i="1" s="1"/>
  <c r="AV8" i="8" l="1"/>
  <c r="AV11" i="8" s="1"/>
  <c r="AU12" i="8"/>
  <c r="AZ9" i="8" s="1"/>
  <c r="AU12" i="5"/>
  <c r="AX9" i="5" s="1"/>
  <c r="AV8" i="5"/>
  <c r="AV11" i="5" s="1"/>
  <c r="AT12" i="7"/>
  <c r="AX9" i="7" s="1"/>
  <c r="AU8" i="7"/>
  <c r="AU11" i="7" s="1"/>
  <c r="AE8" i="4"/>
  <c r="AD12" i="4"/>
  <c r="AE9" i="4" s="1"/>
  <c r="AT12" i="1"/>
  <c r="AV9" i="1" s="1"/>
  <c r="AU8" i="1"/>
  <c r="AU11" i="1" s="1"/>
  <c r="AW8" i="8" l="1"/>
  <c r="AW11" i="8" s="1"/>
  <c r="AV12" i="8"/>
  <c r="BA9" i="8" s="1"/>
  <c r="AU12" i="7"/>
  <c r="AY9" i="7" s="1"/>
  <c r="AV8" i="7"/>
  <c r="AV11" i="7" s="1"/>
  <c r="AW8" i="5"/>
  <c r="AW11" i="5" s="1"/>
  <c r="AV12" i="5"/>
  <c r="AY9" i="5" s="1"/>
  <c r="AE11" i="4"/>
  <c r="AV8" i="1"/>
  <c r="AV11" i="1" s="1"/>
  <c r="AU12" i="1"/>
  <c r="AW9" i="1" s="1"/>
  <c r="AW12" i="8" l="1"/>
  <c r="BB9" i="8" s="1"/>
  <c r="AX8" i="8"/>
  <c r="AX11" i="8" s="1"/>
  <c r="AW12" i="5"/>
  <c r="AZ9" i="5" s="1"/>
  <c r="AX8" i="5"/>
  <c r="AX11" i="5" s="1"/>
  <c r="AV12" i="7"/>
  <c r="AZ9" i="7" s="1"/>
  <c r="AW8" i="7"/>
  <c r="AW11" i="7" s="1"/>
  <c r="AE12" i="4"/>
  <c r="AF9" i="4" s="1"/>
  <c r="AF8" i="4"/>
  <c r="AV12" i="1"/>
  <c r="AX9" i="1" s="1"/>
  <c r="AW8" i="1"/>
  <c r="AW11" i="1" s="1"/>
  <c r="AF11" i="4" l="1"/>
  <c r="AF12" i="4" s="1"/>
  <c r="AG9" i="4" s="1"/>
  <c r="AX12" i="8"/>
  <c r="BC9" i="8" s="1"/>
  <c r="AY8" i="8"/>
  <c r="AY11" i="8" s="1"/>
  <c r="AW12" i="7"/>
  <c r="BA9" i="7" s="1"/>
  <c r="AX8" i="7"/>
  <c r="AX11" i="7" s="1"/>
  <c r="AY8" i="5"/>
  <c r="AY11" i="5" s="1"/>
  <c r="AX12" i="5"/>
  <c r="BA9" i="5" s="1"/>
  <c r="AW12" i="1"/>
  <c r="AY9" i="1" s="1"/>
  <c r="AX8" i="1"/>
  <c r="AX11" i="1" s="1"/>
  <c r="AG8" i="4" l="1"/>
  <c r="AG11" i="4" s="1"/>
  <c r="AY12" i="8"/>
  <c r="BD9" i="8" s="1"/>
  <c r="AZ8" i="8"/>
  <c r="AZ11" i="8" s="1"/>
  <c r="AZ8" i="5"/>
  <c r="AZ11" i="5" s="1"/>
  <c r="AY12" i="5"/>
  <c r="BB9" i="5" s="1"/>
  <c r="AY8" i="7"/>
  <c r="AY11" i="7" s="1"/>
  <c r="AX12" i="7"/>
  <c r="BB9" i="7" s="1"/>
  <c r="AY8" i="1"/>
  <c r="AY11" i="1" s="1"/>
  <c r="AX12" i="1"/>
  <c r="AZ9" i="1" s="1"/>
  <c r="AZ12" i="8" l="1"/>
  <c r="BE9" i="8" s="1"/>
  <c r="BA8" i="8"/>
  <c r="BA11" i="8" s="1"/>
  <c r="AY12" i="7"/>
  <c r="BC9" i="7" s="1"/>
  <c r="AZ8" i="7"/>
  <c r="AZ11" i="7" s="1"/>
  <c r="AZ12" i="5"/>
  <c r="BC9" i="5" s="1"/>
  <c r="BA8" i="5"/>
  <c r="BA11" i="5" s="1"/>
  <c r="AG12" i="4"/>
  <c r="AH9" i="4" s="1"/>
  <c r="AH8" i="4"/>
  <c r="AY12" i="1"/>
  <c r="BA9" i="1" s="1"/>
  <c r="AZ8" i="1"/>
  <c r="AZ11" i="1" s="1"/>
  <c r="BA12" i="8" l="1"/>
  <c r="BF9" i="8" s="1"/>
  <c r="BB8" i="8"/>
  <c r="BB11" i="8" s="1"/>
  <c r="BA12" i="5"/>
  <c r="BD9" i="5" s="1"/>
  <c r="BB8" i="5"/>
  <c r="BB11" i="5" s="1"/>
  <c r="AZ12" i="7"/>
  <c r="BD9" i="7" s="1"/>
  <c r="BA8" i="7"/>
  <c r="BA11" i="7" s="1"/>
  <c r="AH11" i="4"/>
  <c r="AZ12" i="1"/>
  <c r="BB9" i="1" s="1"/>
  <c r="BA8" i="1"/>
  <c r="BA11" i="1" s="1"/>
  <c r="BC8" i="8" l="1"/>
  <c r="BC11" i="8" s="1"/>
  <c r="BB12" i="8"/>
  <c r="BG9" i="8" s="1"/>
  <c r="BA12" i="7"/>
  <c r="BE9" i="7" s="1"/>
  <c r="BB8" i="7"/>
  <c r="BB11" i="7" s="1"/>
  <c r="BB12" i="5"/>
  <c r="BE9" i="5" s="1"/>
  <c r="BC8" i="5"/>
  <c r="BC11" i="5" s="1"/>
  <c r="AI8" i="4"/>
  <c r="AH12" i="4"/>
  <c r="AI9" i="4" s="1"/>
  <c r="BA12" i="1"/>
  <c r="BC9" i="1" s="1"/>
  <c r="BB8" i="1"/>
  <c r="BB11" i="1" s="1"/>
  <c r="BC12" i="8" l="1"/>
  <c r="BH9" i="8" s="1"/>
  <c r="BD8" i="8"/>
  <c r="BD11" i="8" s="1"/>
  <c r="BC12" i="5"/>
  <c r="BF9" i="5" s="1"/>
  <c r="BD8" i="5"/>
  <c r="BD11" i="5" s="1"/>
  <c r="BB12" i="7"/>
  <c r="BF9" i="7" s="1"/>
  <c r="BC8" i="7"/>
  <c r="BC11" i="7" s="1"/>
  <c r="AI11" i="4"/>
  <c r="AJ8" i="4" s="1"/>
  <c r="BB12" i="1"/>
  <c r="BD9" i="1" s="1"/>
  <c r="BC8" i="1"/>
  <c r="BC11" i="1" s="1"/>
  <c r="AI12" i="4" l="1"/>
  <c r="AJ9" i="4" s="1"/>
  <c r="AJ11" i="4" s="1"/>
  <c r="AJ12" i="4" s="1"/>
  <c r="AK9" i="4" s="1"/>
  <c r="BD12" i="8"/>
  <c r="BI9" i="8" s="1"/>
  <c r="BE8" i="8"/>
  <c r="BE11" i="8" s="1"/>
  <c r="BC12" i="7"/>
  <c r="BG9" i="7" s="1"/>
  <c r="BD8" i="7"/>
  <c r="BD11" i="7" s="1"/>
  <c r="BD12" i="5"/>
  <c r="BG9" i="5" s="1"/>
  <c r="BE8" i="5"/>
  <c r="BE11" i="5" s="1"/>
  <c r="BC12" i="1"/>
  <c r="BE9" i="1" s="1"/>
  <c r="BD8" i="1"/>
  <c r="BD11" i="1" s="1"/>
  <c r="AK8" i="4" l="1"/>
  <c r="AK11" i="4" s="1"/>
  <c r="AL8" i="4" s="1"/>
  <c r="BF8" i="8"/>
  <c r="BF11" i="8" s="1"/>
  <c r="BE12" i="8"/>
  <c r="BJ9" i="8" s="1"/>
  <c r="BE12" i="5"/>
  <c r="BH9" i="5" s="1"/>
  <c r="BF8" i="5"/>
  <c r="BF11" i="5" s="1"/>
  <c r="BD12" i="7"/>
  <c r="BH9" i="7" s="1"/>
  <c r="BE8" i="7"/>
  <c r="BE11" i="7" s="1"/>
  <c r="BD12" i="1"/>
  <c r="BF9" i="1" s="1"/>
  <c r="BE8" i="1"/>
  <c r="BE11" i="1" s="1"/>
  <c r="AK12" i="4" l="1"/>
  <c r="AL9" i="4" s="1"/>
  <c r="AL11" i="4" s="1"/>
  <c r="BG8" i="8"/>
  <c r="BG11" i="8" s="1"/>
  <c r="BF12" i="8"/>
  <c r="BK9" i="8" s="1"/>
  <c r="BF8" i="7"/>
  <c r="BF11" i="7" s="1"/>
  <c r="BE12" i="7"/>
  <c r="BI9" i="7" s="1"/>
  <c r="BG8" i="5"/>
  <c r="BG11" i="5" s="1"/>
  <c r="BF12" i="5"/>
  <c r="BI9" i="5" s="1"/>
  <c r="BF8" i="1"/>
  <c r="BF11" i="1" s="1"/>
  <c r="BE12" i="1"/>
  <c r="BG9" i="1" s="1"/>
  <c r="AL12" i="4" l="1"/>
  <c r="AM9" i="4" s="1"/>
  <c r="AM8" i="4"/>
  <c r="BH8" i="8"/>
  <c r="BH11" i="8" s="1"/>
  <c r="BG12" i="8"/>
  <c r="BL9" i="8" s="1"/>
  <c r="BH8" i="5"/>
  <c r="BH11" i="5" s="1"/>
  <c r="BG12" i="5"/>
  <c r="BJ9" i="5" s="1"/>
  <c r="BG8" i="7"/>
  <c r="BG11" i="7" s="1"/>
  <c r="BF12" i="7"/>
  <c r="BJ9" i="7" s="1"/>
  <c r="BG8" i="1"/>
  <c r="BG11" i="1" s="1"/>
  <c r="BF12" i="1"/>
  <c r="BH9" i="1" s="1"/>
  <c r="AM11" i="4" l="1"/>
  <c r="AM12" i="4" s="1"/>
  <c r="AN9" i="4" s="1"/>
  <c r="BI8" i="8"/>
  <c r="BI11" i="8" s="1"/>
  <c r="BH12" i="8"/>
  <c r="BM9" i="8" s="1"/>
  <c r="BG12" i="7"/>
  <c r="BK9" i="7" s="1"/>
  <c r="BH8" i="7"/>
  <c r="BH11" i="7" s="1"/>
  <c r="BI8" i="5"/>
  <c r="BI11" i="5" s="1"/>
  <c r="BH12" i="5"/>
  <c r="BK9" i="5" s="1"/>
  <c r="BG12" i="1"/>
  <c r="BI9" i="1" s="1"/>
  <c r="BH8" i="1"/>
  <c r="BH11" i="1" s="1"/>
  <c r="AN8" i="4" l="1"/>
  <c r="AN11" i="4" s="1"/>
  <c r="BJ8" i="8"/>
  <c r="BJ11" i="8" s="1"/>
  <c r="BI12" i="8"/>
  <c r="BN9" i="8" s="1"/>
  <c r="BJ8" i="5"/>
  <c r="BJ11" i="5" s="1"/>
  <c r="BI12" i="5"/>
  <c r="BL9" i="5" s="1"/>
  <c r="BH12" i="7"/>
  <c r="BL9" i="7" s="1"/>
  <c r="BI8" i="7"/>
  <c r="BI11" i="7" s="1"/>
  <c r="BH12" i="1"/>
  <c r="BJ9" i="1" s="1"/>
  <c r="BI8" i="1"/>
  <c r="BI11" i="1" s="1"/>
  <c r="AO8" i="4" l="1"/>
  <c r="AN12" i="4"/>
  <c r="AO9" i="4" s="1"/>
  <c r="BK8" i="8"/>
  <c r="BK11" i="8" s="1"/>
  <c r="BJ12" i="8"/>
  <c r="BO9" i="8" s="1"/>
  <c r="BK8" i="5"/>
  <c r="BK11" i="5" s="1"/>
  <c r="BJ12" i="5"/>
  <c r="BM9" i="5" s="1"/>
  <c r="BJ8" i="7"/>
  <c r="BJ11" i="7" s="1"/>
  <c r="BI12" i="7"/>
  <c r="BM9" i="7" s="1"/>
  <c r="BJ8" i="1"/>
  <c r="BJ11" i="1" s="1"/>
  <c r="BI12" i="1"/>
  <c r="BK9" i="1" s="1"/>
  <c r="AO11" i="4" l="1"/>
  <c r="AO12" i="4" s="1"/>
  <c r="AP9" i="4" s="1"/>
  <c r="BL8" i="8"/>
  <c r="BL11" i="8" s="1"/>
  <c r="BK12" i="8"/>
  <c r="BP9" i="8" s="1"/>
  <c r="BJ12" i="7"/>
  <c r="BN9" i="7" s="1"/>
  <c r="BK8" i="7"/>
  <c r="BK11" i="7" s="1"/>
  <c r="BK12" i="5"/>
  <c r="BN9" i="5" s="1"/>
  <c r="BL8" i="5"/>
  <c r="BL11" i="5" s="1"/>
  <c r="BJ12" i="1"/>
  <c r="BL9" i="1" s="1"/>
  <c r="BK8" i="1"/>
  <c r="BK11" i="1" s="1"/>
  <c r="AP8" i="4" l="1"/>
  <c r="AP11" i="4" s="1"/>
  <c r="AQ8" i="4" s="1"/>
  <c r="BM8" i="8"/>
  <c r="BM11" i="8" s="1"/>
  <c r="BL12" i="8"/>
  <c r="BQ9" i="8" s="1"/>
  <c r="BK12" i="7"/>
  <c r="BO9" i="7" s="1"/>
  <c r="BL8" i="7"/>
  <c r="BL11" i="7" s="1"/>
  <c r="BL12" i="5"/>
  <c r="BO9" i="5" s="1"/>
  <c r="BM8" i="5"/>
  <c r="BM11" i="5" s="1"/>
  <c r="BK12" i="1"/>
  <c r="BM9" i="1" s="1"/>
  <c r="BL8" i="1"/>
  <c r="BL11" i="1" s="1"/>
  <c r="AP12" i="4" l="1"/>
  <c r="AQ9" i="4" s="1"/>
  <c r="AQ11" i="4" s="1"/>
  <c r="AR8" i="4" s="1"/>
  <c r="BN8" i="8"/>
  <c r="BN11" i="8" s="1"/>
  <c r="BM12" i="8"/>
  <c r="BR9" i="8" s="1"/>
  <c r="BL12" i="7"/>
  <c r="BP9" i="7" s="1"/>
  <c r="BM8" i="7"/>
  <c r="BM11" i="7" s="1"/>
  <c r="BM12" i="5"/>
  <c r="BP9" i="5" s="1"/>
  <c r="BN8" i="5"/>
  <c r="BN11" i="5" s="1"/>
  <c r="BM8" i="1"/>
  <c r="BM11" i="1" s="1"/>
  <c r="BL12" i="1"/>
  <c r="BN9" i="1" s="1"/>
  <c r="AQ12" i="4" l="1"/>
  <c r="AR9" i="4" s="1"/>
  <c r="AR11" i="4" s="1"/>
  <c r="AS8" i="4" s="1"/>
  <c r="BO8" i="8"/>
  <c r="BO11" i="8" s="1"/>
  <c r="BN12" i="8"/>
  <c r="BS9" i="8" s="1"/>
  <c r="BO8" i="5"/>
  <c r="BO11" i="5" s="1"/>
  <c r="BN12" i="5"/>
  <c r="BQ9" i="5" s="1"/>
  <c r="BM12" i="7"/>
  <c r="BQ9" i="7" s="1"/>
  <c r="BN8" i="7"/>
  <c r="BN11" i="7" s="1"/>
  <c r="BN8" i="1"/>
  <c r="BN11" i="1" s="1"/>
  <c r="BM12" i="1"/>
  <c r="BO9" i="1" s="1"/>
  <c r="AR12" i="4" l="1"/>
  <c r="AS9" i="4" s="1"/>
  <c r="AS11" i="4" s="1"/>
  <c r="BP8" i="8"/>
  <c r="BP11" i="8" s="1"/>
  <c r="BO12" i="8"/>
  <c r="BT9" i="8" s="1"/>
  <c r="BO8" i="7"/>
  <c r="BO11" i="7" s="1"/>
  <c r="BN12" i="7"/>
  <c r="BR9" i="7" s="1"/>
  <c r="BO12" i="5"/>
  <c r="BR9" i="5" s="1"/>
  <c r="BP8" i="5"/>
  <c r="BP11" i="5" s="1"/>
  <c r="BN12" i="1"/>
  <c r="BP9" i="1" s="1"/>
  <c r="BO8" i="1"/>
  <c r="BO11" i="1" s="1"/>
  <c r="BP12" i="8" l="1"/>
  <c r="BU9" i="8" s="1"/>
  <c r="BQ8" i="8"/>
  <c r="BQ11" i="8" s="1"/>
  <c r="BP12" i="5"/>
  <c r="BS9" i="5" s="1"/>
  <c r="BQ8" i="5"/>
  <c r="BQ11" i="5" s="1"/>
  <c r="BO12" i="7"/>
  <c r="BS9" i="7" s="1"/>
  <c r="BP8" i="7"/>
  <c r="BP11" i="7" s="1"/>
  <c r="BO12" i="1"/>
  <c r="BQ9" i="1" s="1"/>
  <c r="BP8" i="1"/>
  <c r="BP11" i="1" s="1"/>
  <c r="AS12" i="4"/>
  <c r="AT9" i="4" s="1"/>
  <c r="AT8" i="4"/>
  <c r="BQ12" i="8" l="1"/>
  <c r="BV9" i="8" s="1"/>
  <c r="BR8" i="8"/>
  <c r="BR11" i="8" s="1"/>
  <c r="BQ8" i="7"/>
  <c r="BQ11" i="7" s="1"/>
  <c r="BP12" i="7"/>
  <c r="BT9" i="7" s="1"/>
  <c r="BR8" i="5"/>
  <c r="BR11" i="5" s="1"/>
  <c r="BQ12" i="5"/>
  <c r="BT9" i="5" s="1"/>
  <c r="AT11" i="4"/>
  <c r="BQ8" i="1"/>
  <c r="BQ11" i="1" s="1"/>
  <c r="BP12" i="1"/>
  <c r="BR9" i="1" s="1"/>
  <c r="BR12" i="8" l="1"/>
  <c r="BW9" i="8" s="1"/>
  <c r="BS8" i="8"/>
  <c r="BS11" i="8" s="1"/>
  <c r="BR12" i="5"/>
  <c r="BU9" i="5" s="1"/>
  <c r="BS8" i="5"/>
  <c r="BS11" i="5" s="1"/>
  <c r="BR8" i="7"/>
  <c r="BR11" i="7" s="1"/>
  <c r="BQ12" i="7"/>
  <c r="BU9" i="7" s="1"/>
  <c r="AU8" i="4"/>
  <c r="AT12" i="4"/>
  <c r="AU9" i="4" s="1"/>
  <c r="BQ12" i="1"/>
  <c r="BS9" i="1" s="1"/>
  <c r="BR8" i="1"/>
  <c r="BR11" i="1" s="1"/>
  <c r="BT8" i="8" l="1"/>
  <c r="BT11" i="8" s="1"/>
  <c r="BS12" i="8"/>
  <c r="BX9" i="8" s="1"/>
  <c r="BR12" i="7"/>
  <c r="BV9" i="7" s="1"/>
  <c r="BS8" i="7"/>
  <c r="BS11" i="7" s="1"/>
  <c r="BT8" i="5"/>
  <c r="BT11" i="5" s="1"/>
  <c r="BS12" i="5"/>
  <c r="BV9" i="5" s="1"/>
  <c r="AU11" i="4"/>
  <c r="AV8" i="4" s="1"/>
  <c r="BS8" i="1"/>
  <c r="BS11" i="1" s="1"/>
  <c r="BR12" i="1"/>
  <c r="BT9" i="1" s="1"/>
  <c r="AU12" i="4" l="1"/>
  <c r="AV9" i="4" s="1"/>
  <c r="AV11" i="4" s="1"/>
  <c r="AV12" i="4" s="1"/>
  <c r="AW9" i="4" s="1"/>
  <c r="BU8" i="8"/>
  <c r="BU11" i="8" s="1"/>
  <c r="BT12" i="8"/>
  <c r="BY9" i="8" s="1"/>
  <c r="BT12" i="5"/>
  <c r="BW9" i="5" s="1"/>
  <c r="BU8" i="5"/>
  <c r="BU11" i="5" s="1"/>
  <c r="BS12" i="7"/>
  <c r="BW9" i="7" s="1"/>
  <c r="BT8" i="7"/>
  <c r="BT11" i="7" s="1"/>
  <c r="BS12" i="1"/>
  <c r="BU9" i="1" s="1"/>
  <c r="BT8" i="1"/>
  <c r="BT11" i="1" s="1"/>
  <c r="AW8" i="4" l="1"/>
  <c r="AW11" i="4" s="1"/>
  <c r="BU12" i="8"/>
  <c r="BZ9" i="8" s="1"/>
  <c r="BV8" i="8"/>
  <c r="BV11" i="8" s="1"/>
  <c r="BT12" i="7"/>
  <c r="BX9" i="7" s="1"/>
  <c r="BU8" i="7"/>
  <c r="BU11" i="7" s="1"/>
  <c r="BU12" i="5"/>
  <c r="BX9" i="5" s="1"/>
  <c r="BV8" i="5"/>
  <c r="BV11" i="5" s="1"/>
  <c r="BU8" i="1"/>
  <c r="BU11" i="1" s="1"/>
  <c r="BT12" i="1"/>
  <c r="BV9" i="1" s="1"/>
  <c r="BW8" i="8" l="1"/>
  <c r="BW11" i="8" s="1"/>
  <c r="BV12" i="8"/>
  <c r="CA9" i="8" s="1"/>
  <c r="BV12" i="5"/>
  <c r="BY9" i="5" s="1"/>
  <c r="BW8" i="5"/>
  <c r="BW11" i="5" s="1"/>
  <c r="BV8" i="7"/>
  <c r="BV11" i="7" s="1"/>
  <c r="BU12" i="7"/>
  <c r="BY9" i="7" s="1"/>
  <c r="BU12" i="1"/>
  <c r="BW9" i="1" s="1"/>
  <c r="BV8" i="1"/>
  <c r="BV11" i="1" s="1"/>
  <c r="AW12" i="4"/>
  <c r="AX9" i="4" s="1"/>
  <c r="AX8" i="4"/>
  <c r="BX8" i="8" l="1"/>
  <c r="BX11" i="8" s="1"/>
  <c r="BW12" i="8"/>
  <c r="CB9" i="8" s="1"/>
  <c r="BW8" i="7"/>
  <c r="BW11" i="7" s="1"/>
  <c r="BV12" i="7"/>
  <c r="BZ9" i="7" s="1"/>
  <c r="BX8" i="5"/>
  <c r="BX11" i="5" s="1"/>
  <c r="BW12" i="5"/>
  <c r="BZ9" i="5" s="1"/>
  <c r="BW8" i="1"/>
  <c r="BW11" i="1" s="1"/>
  <c r="BV12" i="1"/>
  <c r="BX9" i="1" s="1"/>
  <c r="AX11" i="4"/>
  <c r="BY8" i="8" l="1"/>
  <c r="BY11" i="8" s="1"/>
  <c r="BX12" i="8"/>
  <c r="CC9" i="8" s="1"/>
  <c r="BX12" i="5"/>
  <c r="CA9" i="5" s="1"/>
  <c r="BY8" i="5"/>
  <c r="BY11" i="5" s="1"/>
  <c r="BW12" i="7"/>
  <c r="CA9" i="7" s="1"/>
  <c r="BX8" i="7"/>
  <c r="BX11" i="7" s="1"/>
  <c r="AX12" i="4"/>
  <c r="AY9" i="4" s="1"/>
  <c r="AY8" i="4"/>
  <c r="BW12" i="1"/>
  <c r="BY9" i="1" s="1"/>
  <c r="BX8" i="1"/>
  <c r="BX11" i="1" s="1"/>
  <c r="BZ8" i="8" l="1"/>
  <c r="BZ11" i="8" s="1"/>
  <c r="BY12" i="8"/>
  <c r="CD9" i="8" s="1"/>
  <c r="BX12" i="7"/>
  <c r="CB9" i="7" s="1"/>
  <c r="BY8" i="7"/>
  <c r="BY11" i="7" s="1"/>
  <c r="BY12" i="5"/>
  <c r="CB9" i="5" s="1"/>
  <c r="BZ8" i="5"/>
  <c r="BZ11" i="5" s="1"/>
  <c r="AY11" i="4"/>
  <c r="BY8" i="1"/>
  <c r="BY11" i="1" s="1"/>
  <c r="BX12" i="1"/>
  <c r="BZ9" i="1" s="1"/>
  <c r="CA8" i="8" l="1"/>
  <c r="CA11" i="8" s="1"/>
  <c r="BZ12" i="8"/>
  <c r="CE9" i="8" s="1"/>
  <c r="CA8" i="5"/>
  <c r="CA11" i="5" s="1"/>
  <c r="BZ12" i="5"/>
  <c r="CC9" i="5" s="1"/>
  <c r="BY12" i="7"/>
  <c r="CC9" i="7" s="1"/>
  <c r="BZ8" i="7"/>
  <c r="BZ11" i="7" s="1"/>
  <c r="AZ8" i="4"/>
  <c r="AY12" i="4"/>
  <c r="AZ9" i="4" s="1"/>
  <c r="BY12" i="1"/>
  <c r="CA9" i="1" s="1"/>
  <c r="BZ8" i="1"/>
  <c r="BZ11" i="1" s="1"/>
  <c r="CB8" i="8" l="1"/>
  <c r="CB11" i="8" s="1"/>
  <c r="CA12" i="8"/>
  <c r="CF9" i="8" s="1"/>
  <c r="CA8" i="7"/>
  <c r="CA11" i="7" s="1"/>
  <c r="BZ12" i="7"/>
  <c r="CD9" i="7" s="1"/>
  <c r="AZ11" i="4"/>
  <c r="BA8" i="4" s="1"/>
  <c r="CA12" i="5"/>
  <c r="CD9" i="5" s="1"/>
  <c r="CB8" i="5"/>
  <c r="CB11" i="5" s="1"/>
  <c r="BZ12" i="1"/>
  <c r="CB9" i="1" s="1"/>
  <c r="CA8" i="1"/>
  <c r="CA11" i="1" s="1"/>
  <c r="CB12" i="8" l="1"/>
  <c r="CG9" i="8" s="1"/>
  <c r="CC8" i="8"/>
  <c r="CC11" i="8" s="1"/>
  <c r="AZ12" i="4"/>
  <c r="BA9" i="4" s="1"/>
  <c r="BA11" i="4" s="1"/>
  <c r="CB12" i="5"/>
  <c r="CE9" i="5" s="1"/>
  <c r="CC8" i="5"/>
  <c r="CC11" i="5" s="1"/>
  <c r="CA12" i="7"/>
  <c r="CE9" i="7" s="1"/>
  <c r="CB8" i="7"/>
  <c r="CB11" i="7" s="1"/>
  <c r="CA12" i="1"/>
  <c r="CC9" i="1" s="1"/>
  <c r="CB8" i="1"/>
  <c r="CB11" i="1" s="1"/>
  <c r="CD8" i="8" l="1"/>
  <c r="CD11" i="8" s="1"/>
  <c r="CC12" i="8"/>
  <c r="CH9" i="8" s="1"/>
  <c r="CB12" i="7"/>
  <c r="CF9" i="7" s="1"/>
  <c r="CC8" i="7"/>
  <c r="CC11" i="7" s="1"/>
  <c r="CD8" i="5"/>
  <c r="CD11" i="5" s="1"/>
  <c r="CC12" i="5"/>
  <c r="CF9" i="5" s="1"/>
  <c r="BA12" i="4"/>
  <c r="BB9" i="4" s="1"/>
  <c r="BB8" i="4"/>
  <c r="CB12" i="1"/>
  <c r="CD9" i="1" s="1"/>
  <c r="CC8" i="1"/>
  <c r="CC11" i="1" s="1"/>
  <c r="BB11" i="4" l="1"/>
  <c r="BB12" i="4" s="1"/>
  <c r="BC9" i="4" s="1"/>
  <c r="CE8" i="8"/>
  <c r="CE11" i="8" s="1"/>
  <c r="CD12" i="8"/>
  <c r="CI9" i="8" s="1"/>
  <c r="CE8" i="5"/>
  <c r="CE11" i="5" s="1"/>
  <c r="CD12" i="5"/>
  <c r="CG9" i="5" s="1"/>
  <c r="CD8" i="7"/>
  <c r="CD11" i="7" s="1"/>
  <c r="CC12" i="7"/>
  <c r="CG9" i="7" s="1"/>
  <c r="CC12" i="1"/>
  <c r="CE9" i="1" s="1"/>
  <c r="CD8" i="1"/>
  <c r="CD11" i="1" s="1"/>
  <c r="BC8" i="4" l="1"/>
  <c r="BC11" i="4" s="1"/>
  <c r="BC12" i="4" s="1"/>
  <c r="BD9" i="4" s="1"/>
  <c r="CF8" i="8"/>
  <c r="CF11" i="8" s="1"/>
  <c r="CE12" i="8"/>
  <c r="CJ9" i="8" s="1"/>
  <c r="CD12" i="7"/>
  <c r="CH9" i="7" s="1"/>
  <c r="CE8" i="7"/>
  <c r="CE11" i="7" s="1"/>
  <c r="CE12" i="5"/>
  <c r="CH9" i="5" s="1"/>
  <c r="CF8" i="5"/>
  <c r="CF11" i="5" s="1"/>
  <c r="CE8" i="1"/>
  <c r="CE11" i="1" s="1"/>
  <c r="CD12" i="1"/>
  <c r="CF9" i="1" s="1"/>
  <c r="CG8" i="8" l="1"/>
  <c r="CG11" i="8" s="1"/>
  <c r="CF12" i="8"/>
  <c r="CK9" i="8" s="1"/>
  <c r="BD8" i="4"/>
  <c r="BD11" i="4" s="1"/>
  <c r="BD12" i="4" s="1"/>
  <c r="BE9" i="4" s="1"/>
  <c r="CF8" i="7"/>
  <c r="CF11" i="7" s="1"/>
  <c r="CE12" i="7"/>
  <c r="CI9" i="7" s="1"/>
  <c r="CF12" i="5"/>
  <c r="CI9" i="5" s="1"/>
  <c r="CG8" i="5"/>
  <c r="CG11" i="5" s="1"/>
  <c r="CE12" i="1"/>
  <c r="CG9" i="1" s="1"/>
  <c r="CF8" i="1"/>
  <c r="CF11" i="1" s="1"/>
  <c r="BE8" i="4" l="1"/>
  <c r="BE11" i="4" s="1"/>
  <c r="CH8" i="8"/>
  <c r="CH11" i="8" s="1"/>
  <c r="CG12" i="8"/>
  <c r="CL9" i="8" s="1"/>
  <c r="CF12" i="7"/>
  <c r="CJ9" i="7" s="1"/>
  <c r="CG8" i="7"/>
  <c r="CG11" i="7" s="1"/>
  <c r="CG12" i="5"/>
  <c r="CJ9" i="5" s="1"/>
  <c r="CH8" i="5"/>
  <c r="CH11" i="5" s="1"/>
  <c r="CF12" i="1"/>
  <c r="CH9" i="1" s="1"/>
  <c r="CG8" i="1"/>
  <c r="CG11" i="1" s="1"/>
  <c r="CH12" i="8" l="1"/>
  <c r="CM9" i="8" s="1"/>
  <c r="CI8" i="8"/>
  <c r="CI11" i="8" s="1"/>
  <c r="CI8" i="5"/>
  <c r="CI11" i="5" s="1"/>
  <c r="CH12" i="5"/>
  <c r="CK9" i="5" s="1"/>
  <c r="CG12" i="7"/>
  <c r="CK9" i="7" s="1"/>
  <c r="CH8" i="7"/>
  <c r="CH11" i="7" s="1"/>
  <c r="BE12" i="4"/>
  <c r="BF9" i="4" s="1"/>
  <c r="BF8" i="4"/>
  <c r="CH8" i="1"/>
  <c r="CH11" i="1" s="1"/>
  <c r="CG12" i="1"/>
  <c r="CI9" i="1" s="1"/>
  <c r="CJ8" i="8" l="1"/>
  <c r="CJ11" i="8" s="1"/>
  <c r="CI12" i="8"/>
  <c r="CN9" i="8" s="1"/>
  <c r="CI8" i="7"/>
  <c r="CI11" i="7" s="1"/>
  <c r="CH12" i="7"/>
  <c r="CL9" i="7" s="1"/>
  <c r="CI12" i="5"/>
  <c r="CL9" i="5" s="1"/>
  <c r="CJ8" i="5"/>
  <c r="CJ11" i="5" s="1"/>
  <c r="CI8" i="1"/>
  <c r="CI11" i="1" s="1"/>
  <c r="CH12" i="1"/>
  <c r="CJ9" i="1" s="1"/>
  <c r="BF11" i="4"/>
  <c r="CK8" i="8" l="1"/>
  <c r="CK11" i="8" s="1"/>
  <c r="CJ12" i="8"/>
  <c r="CO9" i="8" s="1"/>
  <c r="CJ12" i="5"/>
  <c r="CM9" i="5" s="1"/>
  <c r="CK8" i="5"/>
  <c r="CK11" i="5" s="1"/>
  <c r="CJ8" i="7"/>
  <c r="CJ11" i="7" s="1"/>
  <c r="CI12" i="7"/>
  <c r="CM9" i="7" s="1"/>
  <c r="BF12" i="4"/>
  <c r="BG9" i="4" s="1"/>
  <c r="BG8" i="4"/>
  <c r="CJ8" i="1"/>
  <c r="CJ11" i="1" s="1"/>
  <c r="CI12" i="1"/>
  <c r="CK9" i="1" s="1"/>
  <c r="CK12" i="8" l="1"/>
  <c r="CP9" i="8" s="1"/>
  <c r="CL8" i="8"/>
  <c r="CL11" i="8" s="1"/>
  <c r="CK8" i="7"/>
  <c r="CK11" i="7" s="1"/>
  <c r="CJ12" i="7"/>
  <c r="CN9" i="7" s="1"/>
  <c r="CK12" i="5"/>
  <c r="CN9" i="5" s="1"/>
  <c r="CL8" i="5"/>
  <c r="CL11" i="5" s="1"/>
  <c r="CK8" i="1"/>
  <c r="CK11" i="1" s="1"/>
  <c r="CJ12" i="1"/>
  <c r="CL9" i="1" s="1"/>
  <c r="BG11" i="4"/>
  <c r="CL12" i="8" l="1"/>
  <c r="CQ9" i="8" s="1"/>
  <c r="CM8" i="8"/>
  <c r="CM11" i="8" s="1"/>
  <c r="CL12" i="5"/>
  <c r="CO9" i="5" s="1"/>
  <c r="CM8" i="5"/>
  <c r="CM11" i="5" s="1"/>
  <c r="CL8" i="7"/>
  <c r="CL11" i="7" s="1"/>
  <c r="CK12" i="7"/>
  <c r="CO9" i="7" s="1"/>
  <c r="CL8" i="1"/>
  <c r="CL11" i="1" s="1"/>
  <c r="CK12" i="1"/>
  <c r="CM9" i="1" s="1"/>
  <c r="BG12" i="4"/>
  <c r="BH9" i="4" s="1"/>
  <c r="BH8" i="4"/>
  <c r="CM12" i="8" l="1"/>
  <c r="CR9" i="8" s="1"/>
  <c r="CN8" i="8"/>
  <c r="CN11" i="8" s="1"/>
  <c r="CL12" i="7"/>
  <c r="CP9" i="7" s="1"/>
  <c r="CM8" i="7"/>
  <c r="CM11" i="7" s="1"/>
  <c r="CN8" i="5"/>
  <c r="CN11" i="5" s="1"/>
  <c r="CM12" i="5"/>
  <c r="CP9" i="5" s="1"/>
  <c r="BH11" i="4"/>
  <c r="CM8" i="1"/>
  <c r="CM11" i="1" s="1"/>
  <c r="CL12" i="1"/>
  <c r="CN9" i="1" s="1"/>
  <c r="CO8" i="8" l="1"/>
  <c r="CO11" i="8" s="1"/>
  <c r="CN12" i="8"/>
  <c r="CS9" i="8" s="1"/>
  <c r="CN12" i="5"/>
  <c r="CQ9" i="5" s="1"/>
  <c r="CO8" i="5"/>
  <c r="CO11" i="5" s="1"/>
  <c r="CN8" i="7"/>
  <c r="CN11" i="7" s="1"/>
  <c r="CM12" i="7"/>
  <c r="CQ9" i="7" s="1"/>
  <c r="BI8" i="4"/>
  <c r="BH12" i="4"/>
  <c r="BI9" i="4" s="1"/>
  <c r="CN8" i="1"/>
  <c r="CN11" i="1" s="1"/>
  <c r="CM12" i="1"/>
  <c r="CO9" i="1" s="1"/>
  <c r="CP8" i="8" l="1"/>
  <c r="CP11" i="8" s="1"/>
  <c r="CO12" i="8"/>
  <c r="CT9" i="8" s="1"/>
  <c r="CO8" i="7"/>
  <c r="CO11" i="7" s="1"/>
  <c r="CN12" i="7"/>
  <c r="CR9" i="7" s="1"/>
  <c r="CO12" i="5"/>
  <c r="CR9" i="5" s="1"/>
  <c r="CP8" i="5"/>
  <c r="CP11" i="5" s="1"/>
  <c r="BI11" i="4"/>
  <c r="BI12" i="4" s="1"/>
  <c r="BJ9" i="4" s="1"/>
  <c r="CN12" i="1"/>
  <c r="CP9" i="1" s="1"/>
  <c r="CO8" i="1"/>
  <c r="CO11" i="1" s="1"/>
  <c r="BJ8" i="4" l="1"/>
  <c r="BJ11" i="4" s="1"/>
  <c r="CP12" i="8"/>
  <c r="CU9" i="8" s="1"/>
  <c r="CQ8" i="8"/>
  <c r="CQ11" i="8" s="1"/>
  <c r="CP12" i="5"/>
  <c r="CS9" i="5" s="1"/>
  <c r="CQ8" i="5"/>
  <c r="CQ11" i="5" s="1"/>
  <c r="CO12" i="7"/>
  <c r="CS9" i="7" s="1"/>
  <c r="CP8" i="7"/>
  <c r="CP11" i="7" s="1"/>
  <c r="CP8" i="1"/>
  <c r="CP11" i="1" s="1"/>
  <c r="CO12" i="1"/>
  <c r="CQ9" i="1" s="1"/>
  <c r="CQ12" i="8" l="1"/>
  <c r="CV9" i="8" s="1"/>
  <c r="CR8" i="8"/>
  <c r="CR11" i="8" s="1"/>
  <c r="CP12" i="7"/>
  <c r="CT9" i="7" s="1"/>
  <c r="CQ8" i="7"/>
  <c r="CQ11" i="7" s="1"/>
  <c r="CR8" i="5"/>
  <c r="CR11" i="5" s="1"/>
  <c r="CQ12" i="5"/>
  <c r="CT9" i="5" s="1"/>
  <c r="CQ8" i="1"/>
  <c r="CQ11" i="1" s="1"/>
  <c r="CP12" i="1"/>
  <c r="CR9" i="1" s="1"/>
  <c r="BJ12" i="4"/>
  <c r="BK9" i="4" s="1"/>
  <c r="BK8" i="4"/>
  <c r="CR12" i="8" l="1"/>
  <c r="CW9" i="8" s="1"/>
  <c r="CS8" i="8"/>
  <c r="CS11" i="8" s="1"/>
  <c r="CS8" i="5"/>
  <c r="CS11" i="5" s="1"/>
  <c r="CR12" i="5"/>
  <c r="CU9" i="5" s="1"/>
  <c r="CQ12" i="7"/>
  <c r="CU9" i="7" s="1"/>
  <c r="CR8" i="7"/>
  <c r="CR11" i="7" s="1"/>
  <c r="CR8" i="1"/>
  <c r="CR11" i="1" s="1"/>
  <c r="CQ12" i="1"/>
  <c r="CS9" i="1" s="1"/>
  <c r="BK11" i="4"/>
  <c r="CT8" i="8" l="1"/>
  <c r="CT11" i="8" s="1"/>
  <c r="CS12" i="8"/>
  <c r="CR12" i="7"/>
  <c r="CV9" i="7" s="1"/>
  <c r="CS8" i="7"/>
  <c r="CS11" i="7" s="1"/>
  <c r="CS12" i="5"/>
  <c r="CV9" i="5" s="1"/>
  <c r="CT8" i="5"/>
  <c r="CT11" i="5" s="1"/>
  <c r="CS8" i="1"/>
  <c r="CS11" i="1" s="1"/>
  <c r="CR12" i="1"/>
  <c r="CT9" i="1" s="1"/>
  <c r="BK12" i="4"/>
  <c r="BL9" i="4" s="1"/>
  <c r="BL8" i="4"/>
  <c r="CU8" i="8" l="1"/>
  <c r="CU11" i="8" s="1"/>
  <c r="CT12" i="8"/>
  <c r="BL11" i="4"/>
  <c r="BL12" i="4" s="1"/>
  <c r="BM9" i="4" s="1"/>
  <c r="CU8" i="5"/>
  <c r="CU11" i="5" s="1"/>
  <c r="CT12" i="5"/>
  <c r="CW9" i="5" s="1"/>
  <c r="CS12" i="7"/>
  <c r="CW9" i="7" s="1"/>
  <c r="CT8" i="7"/>
  <c r="CT11" i="7" s="1"/>
  <c r="CS12" i="1"/>
  <c r="CU9" i="1" s="1"/>
  <c r="CT8" i="1"/>
  <c r="CT11" i="1" s="1"/>
  <c r="BM8" i="4" l="1"/>
  <c r="BM11" i="4" s="1"/>
  <c r="CV8" i="8"/>
  <c r="CV11" i="8" s="1"/>
  <c r="CU12" i="8"/>
  <c r="CV8" i="5"/>
  <c r="CV11" i="5" s="1"/>
  <c r="CU12" i="5"/>
  <c r="CT12" i="7"/>
  <c r="CU8" i="7"/>
  <c r="CU11" i="7" s="1"/>
  <c r="CT12" i="1"/>
  <c r="CV9" i="1" s="1"/>
  <c r="CU8" i="1"/>
  <c r="CU11" i="1" s="1"/>
  <c r="CW8" i="8" l="1"/>
  <c r="CW11" i="8" s="1"/>
  <c r="CV12" i="8"/>
  <c r="CV8" i="7"/>
  <c r="CV11" i="7" s="1"/>
  <c r="CU12" i="7"/>
  <c r="CW8" i="5"/>
  <c r="CW11" i="5" s="1"/>
  <c r="CW12" i="5" s="1"/>
  <c r="CV12" i="5"/>
  <c r="CU12" i="1"/>
  <c r="CW9" i="1" s="1"/>
  <c r="CV8" i="1"/>
  <c r="CV11" i="1" s="1"/>
  <c r="BM12" i="4"/>
  <c r="BN9" i="4" s="1"/>
  <c r="BN8" i="4"/>
  <c r="O34" i="5" l="1"/>
  <c r="CW12" i="8"/>
  <c r="K34" i="8" s="1"/>
  <c r="CZ11" i="8"/>
  <c r="G34" i="8" s="1"/>
  <c r="O34" i="8"/>
  <c r="CZ11" i="5"/>
  <c r="G34" i="5" s="1"/>
  <c r="K34" i="5"/>
  <c r="CV12" i="7"/>
  <c r="CW8" i="7"/>
  <c r="CW11" i="7" s="1"/>
  <c r="CV12" i="1"/>
  <c r="CW8" i="1"/>
  <c r="CW11" i="1" s="1"/>
  <c r="BN11" i="4"/>
  <c r="O34" i="7" l="1"/>
  <c r="CW12" i="7"/>
  <c r="K34" i="7" s="1"/>
  <c r="CZ11" i="7"/>
  <c r="G34" i="7" s="1"/>
  <c r="CW12" i="1"/>
  <c r="K34" i="1" s="1"/>
  <c r="CZ11" i="1"/>
  <c r="G34" i="1" s="1"/>
  <c r="O34" i="1"/>
  <c r="BN12" i="4"/>
  <c r="BO9" i="4" s="1"/>
  <c r="BO8" i="4"/>
  <c r="BO11" i="4" l="1"/>
  <c r="BO12" i="4" s="1"/>
  <c r="BP9" i="4" s="1"/>
  <c r="BP8" i="4" l="1"/>
  <c r="BP11" i="4" s="1"/>
  <c r="BP12" i="4" l="1"/>
  <c r="BQ9" i="4" s="1"/>
  <c r="BQ8" i="4"/>
  <c r="BQ11" i="4" l="1"/>
  <c r="BR8" i="4" l="1"/>
  <c r="BQ12" i="4"/>
  <c r="BR9" i="4" s="1"/>
  <c r="BR11" i="4" l="1"/>
  <c r="BS8" i="4" s="1"/>
  <c r="BR12" i="4" l="1"/>
  <c r="BS9" i="4" s="1"/>
  <c r="BS11" i="4" s="1"/>
  <c r="BS12" i="4" l="1"/>
  <c r="BT9" i="4" s="1"/>
  <c r="BT8" i="4"/>
  <c r="BT11" i="4" l="1"/>
  <c r="BT12" i="4" s="1"/>
  <c r="BU9" i="4" s="1"/>
  <c r="BU8" i="4" l="1"/>
  <c r="BU11" i="4" s="1"/>
  <c r="BU12" i="4" l="1"/>
  <c r="BV9" i="4" s="1"/>
  <c r="BV8" i="4"/>
  <c r="BV11" i="4" l="1"/>
  <c r="BV12" i="4" l="1"/>
  <c r="BW9" i="4" s="1"/>
  <c r="BW8" i="4"/>
  <c r="BW11" i="4" l="1"/>
  <c r="BW12" i="4" l="1"/>
  <c r="BX9" i="4" s="1"/>
  <c r="BX8" i="4"/>
  <c r="BX11" i="4" l="1"/>
  <c r="BY8" i="4" l="1"/>
  <c r="BX12" i="4"/>
  <c r="BY9" i="4" s="1"/>
  <c r="BY11" i="4" l="1"/>
  <c r="BY12" i="4" s="1"/>
  <c r="BZ9" i="4" s="1"/>
  <c r="BZ8" i="4" l="1"/>
  <c r="BZ11" i="4" s="1"/>
  <c r="CA8" i="4" l="1"/>
  <c r="BZ12" i="4"/>
  <c r="CA9" i="4" s="1"/>
  <c r="CA11" i="4" l="1"/>
  <c r="CA12" i="4" s="1"/>
  <c r="CB9" i="4" s="1"/>
  <c r="CB8" i="4" l="1"/>
  <c r="CB11" i="4" s="1"/>
  <c r="CC8" i="4" l="1"/>
  <c r="CB12" i="4"/>
  <c r="CC9" i="4" s="1"/>
  <c r="CC11" i="4" l="1"/>
  <c r="CC12" i="4" s="1"/>
  <c r="CD9" i="4" s="1"/>
  <c r="CD8" i="4" l="1"/>
  <c r="CD11" i="4" s="1"/>
  <c r="CD12" i="4" l="1"/>
  <c r="CE9" i="4" s="1"/>
  <c r="CE8" i="4"/>
  <c r="CE11" i="4" l="1"/>
  <c r="CE12" i="4" l="1"/>
  <c r="CF9" i="4" s="1"/>
  <c r="CF8" i="4"/>
  <c r="CF11" i="4" l="1"/>
  <c r="CG8" i="4" l="1"/>
  <c r="CF12" i="4"/>
  <c r="CG9" i="4" s="1"/>
  <c r="CG11" i="4" l="1"/>
  <c r="CG12" i="4" s="1"/>
  <c r="CH9" i="4" s="1"/>
  <c r="CH8" i="4" l="1"/>
  <c r="CH11" i="4" s="1"/>
  <c r="CI8" i="4" l="1"/>
  <c r="CH12" i="4"/>
  <c r="CI9" i="4" s="1"/>
  <c r="CI11" i="4" l="1"/>
  <c r="CI12" i="4" s="1"/>
  <c r="CJ9" i="4" s="1"/>
  <c r="CJ8" i="4" l="1"/>
  <c r="CJ11" i="4" s="1"/>
  <c r="CK8" i="4" l="1"/>
  <c r="CJ12" i="4"/>
  <c r="CK9" i="4" s="1"/>
  <c r="CK11" i="4" l="1"/>
  <c r="CL8" i="4" s="1"/>
  <c r="CK12" i="4" l="1"/>
  <c r="CL9" i="4" s="1"/>
  <c r="CL11" i="4" s="1"/>
  <c r="CL12" i="4" l="1"/>
  <c r="CM9" i="4" s="1"/>
  <c r="CM8" i="4"/>
  <c r="CM11" i="4" l="1"/>
  <c r="CM12" i="4" l="1"/>
  <c r="CN9" i="4" s="1"/>
  <c r="CN8" i="4"/>
  <c r="CN11" i="4" l="1"/>
  <c r="CO8" i="4" l="1"/>
  <c r="CN12" i="4"/>
  <c r="CO9" i="4" s="1"/>
  <c r="CO11" i="4" l="1"/>
  <c r="CO12" i="4" s="1"/>
  <c r="CP9" i="4" s="1"/>
  <c r="CP8" i="4" l="1"/>
  <c r="CP11" i="4" s="1"/>
  <c r="CQ8" i="4" l="1"/>
  <c r="CP12" i="4"/>
  <c r="CQ9" i="4" s="1"/>
  <c r="CQ11" i="4" l="1"/>
  <c r="CQ12" i="4" s="1"/>
  <c r="CR9" i="4" s="1"/>
  <c r="CR8" i="4" l="1"/>
  <c r="CR11" i="4" s="1"/>
  <c r="CS8" i="4" l="1"/>
  <c r="CR12" i="4"/>
  <c r="CS9" i="4" s="1"/>
  <c r="CS11" i="4" l="1"/>
  <c r="CS12" i="4" s="1"/>
  <c r="CT9" i="4" s="1"/>
  <c r="CT8" i="4" l="1"/>
  <c r="CT11" i="4" s="1"/>
  <c r="CT12" i="4" l="1"/>
  <c r="CU9" i="4" s="1"/>
  <c r="CU8" i="4"/>
  <c r="CU11" i="4" l="1"/>
  <c r="CU12" i="4" l="1"/>
  <c r="CV9" i="4" s="1"/>
  <c r="CV8" i="4"/>
  <c r="CV11" i="4" l="1"/>
  <c r="CW8" i="4" l="1"/>
  <c r="CV12" i="4"/>
  <c r="CW9" i="4" s="1"/>
  <c r="CW11" i="4" l="1"/>
  <c r="CZ8" i="4"/>
  <c r="CW12" i="4" l="1"/>
  <c r="K34" i="4" s="1"/>
  <c r="CZ11" i="4"/>
  <c r="G34" i="4" s="1"/>
  <c r="O34" i="4"/>
</calcChain>
</file>

<file path=xl/sharedStrings.xml><?xml version="1.0" encoding="utf-8"?>
<sst xmlns="http://schemas.openxmlformats.org/spreadsheetml/2006/main" count="117" uniqueCount="21">
  <si>
    <t xml:space="preserve"> </t>
  </si>
  <si>
    <t>Avg. usage each period</t>
  </si>
  <si>
    <t>Std. dev. of usage each period</t>
  </si>
  <si>
    <t>Quantity ordered</t>
  </si>
  <si>
    <t>Quantity received</t>
  </si>
  <si>
    <t>Quantity used</t>
  </si>
  <si>
    <t>Ending quantity</t>
  </si>
  <si>
    <t>sigsq</t>
  </si>
  <si>
    <t>mu</t>
  </si>
  <si>
    <t>Avg</t>
  </si>
  <si>
    <t>Average ending qty.</t>
  </si>
  <si>
    <t>Period (hours, shifts, days, weeks...)</t>
  </si>
  <si>
    <t>Minimum order quantity</t>
  </si>
  <si>
    <t>Avg.</t>
  </si>
  <si>
    <t>Starting quantity</t>
  </si>
  <si>
    <t xml:space="preserve"> (If usage data cannot be obtained, get independent best guesses from people close to the process and average them.)</t>
  </si>
  <si>
    <t xml:space="preserve"> (If usage data cannot be obtained, get best-guess high and low values and use (high-low)/6.)</t>
  </si>
  <si>
    <t># Orders</t>
  </si>
  <si>
    <t># Stock-outs</t>
  </si>
  <si>
    <t>Min. value (# orders)</t>
  </si>
  <si>
    <t>Max. value (# orders)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</si>
</sst>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Fill="1" applyBorder="1"/>
    <xf numFmtId="0" fontId="0" fillId="0" borderId="0" xfId="0" applyBorder="1"/>
    <xf numFmtId="0" fontId="0" fillId="0" borderId="5" xfId="0" applyBorder="1" applyAlignment="1">
      <alignment horizontal="right"/>
    </xf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6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3" fillId="0" borderId="7" xfId="0" applyFont="1" applyBorder="1" applyAlignment="1">
      <alignment horizontal="center"/>
    </xf>
    <xf numFmtId="164" fontId="2" fillId="3" borderId="6" xfId="0" applyNumberFormat="1" applyFont="1" applyFill="1" applyBorder="1" applyAlignment="1">
      <alignment horizontal="right"/>
    </xf>
    <xf numFmtId="1" fontId="0" fillId="3" borderId="6" xfId="0" applyNumberFormat="1" applyFill="1" applyBorder="1" applyAlignment="1">
      <alignment horizontal="right"/>
    </xf>
    <xf numFmtId="0" fontId="2" fillId="0" borderId="0" xfId="0" applyFont="1"/>
    <xf numFmtId="0" fontId="2" fillId="0" borderId="0" xfId="0" applyFont="1" applyBorder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Fill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815286624203821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'1-period delivery'!$B$7:$CW$7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'1-period delivery'!$B$11:$CW$11</c:f>
              <c:numCache>
                <c:formatCode>General</c:formatCode>
                <c:ptCount val="100"/>
                <c:pt idx="0">
                  <c:v>138</c:v>
                </c:pt>
                <c:pt idx="1">
                  <c:v>76</c:v>
                </c:pt>
                <c:pt idx="2">
                  <c:v>124</c:v>
                </c:pt>
                <c:pt idx="3">
                  <c:v>58</c:v>
                </c:pt>
                <c:pt idx="4">
                  <c:v>88</c:v>
                </c:pt>
                <c:pt idx="5">
                  <c:v>118</c:v>
                </c:pt>
                <c:pt idx="6">
                  <c:v>67</c:v>
                </c:pt>
                <c:pt idx="7">
                  <c:v>80</c:v>
                </c:pt>
                <c:pt idx="8">
                  <c:v>114</c:v>
                </c:pt>
                <c:pt idx="9">
                  <c:v>61</c:v>
                </c:pt>
                <c:pt idx="10">
                  <c:v>103</c:v>
                </c:pt>
                <c:pt idx="11">
                  <c:v>40</c:v>
                </c:pt>
                <c:pt idx="12">
                  <c:v>87</c:v>
                </c:pt>
                <c:pt idx="13">
                  <c:v>103</c:v>
                </c:pt>
                <c:pt idx="14">
                  <c:v>57</c:v>
                </c:pt>
                <c:pt idx="15">
                  <c:v>88</c:v>
                </c:pt>
                <c:pt idx="16">
                  <c:v>126</c:v>
                </c:pt>
                <c:pt idx="17">
                  <c:v>74</c:v>
                </c:pt>
                <c:pt idx="18">
                  <c:v>99</c:v>
                </c:pt>
                <c:pt idx="19">
                  <c:v>134</c:v>
                </c:pt>
                <c:pt idx="20">
                  <c:v>71</c:v>
                </c:pt>
                <c:pt idx="21">
                  <c:v>117</c:v>
                </c:pt>
                <c:pt idx="22">
                  <c:v>45</c:v>
                </c:pt>
                <c:pt idx="23">
                  <c:v>91</c:v>
                </c:pt>
                <c:pt idx="24">
                  <c:v>85</c:v>
                </c:pt>
                <c:pt idx="25">
                  <c:v>111</c:v>
                </c:pt>
                <c:pt idx="26">
                  <c:v>79</c:v>
                </c:pt>
                <c:pt idx="27">
                  <c:v>128</c:v>
                </c:pt>
                <c:pt idx="28">
                  <c:v>35</c:v>
                </c:pt>
                <c:pt idx="29">
                  <c:v>54</c:v>
                </c:pt>
                <c:pt idx="30">
                  <c:v>76</c:v>
                </c:pt>
                <c:pt idx="31">
                  <c:v>138</c:v>
                </c:pt>
                <c:pt idx="32">
                  <c:v>91</c:v>
                </c:pt>
                <c:pt idx="33">
                  <c:v>150</c:v>
                </c:pt>
                <c:pt idx="34">
                  <c:v>69</c:v>
                </c:pt>
                <c:pt idx="35">
                  <c:v>131</c:v>
                </c:pt>
                <c:pt idx="36">
                  <c:v>68</c:v>
                </c:pt>
                <c:pt idx="37">
                  <c:v>86</c:v>
                </c:pt>
                <c:pt idx="38">
                  <c:v>121</c:v>
                </c:pt>
                <c:pt idx="39">
                  <c:v>52</c:v>
                </c:pt>
                <c:pt idx="40">
                  <c:v>77</c:v>
                </c:pt>
                <c:pt idx="41">
                  <c:v>136</c:v>
                </c:pt>
                <c:pt idx="42">
                  <c:v>92</c:v>
                </c:pt>
                <c:pt idx="43">
                  <c:v>133</c:v>
                </c:pt>
                <c:pt idx="44">
                  <c:v>61</c:v>
                </c:pt>
                <c:pt idx="45">
                  <c:v>87</c:v>
                </c:pt>
                <c:pt idx="46">
                  <c:v>145</c:v>
                </c:pt>
                <c:pt idx="47">
                  <c:v>93</c:v>
                </c:pt>
                <c:pt idx="48">
                  <c:v>158</c:v>
                </c:pt>
                <c:pt idx="49">
                  <c:v>108</c:v>
                </c:pt>
                <c:pt idx="50">
                  <c:v>31</c:v>
                </c:pt>
                <c:pt idx="51">
                  <c:v>71</c:v>
                </c:pt>
                <c:pt idx="52">
                  <c:v>49</c:v>
                </c:pt>
                <c:pt idx="53">
                  <c:v>93</c:v>
                </c:pt>
                <c:pt idx="54">
                  <c:v>125</c:v>
                </c:pt>
                <c:pt idx="55">
                  <c:v>42</c:v>
                </c:pt>
                <c:pt idx="56">
                  <c:v>73</c:v>
                </c:pt>
                <c:pt idx="57">
                  <c:v>124</c:v>
                </c:pt>
                <c:pt idx="58">
                  <c:v>54</c:v>
                </c:pt>
                <c:pt idx="59">
                  <c:v>85</c:v>
                </c:pt>
                <c:pt idx="60">
                  <c:v>132</c:v>
                </c:pt>
                <c:pt idx="61">
                  <c:v>66</c:v>
                </c:pt>
                <c:pt idx="62">
                  <c:v>111</c:v>
                </c:pt>
                <c:pt idx="63">
                  <c:v>75</c:v>
                </c:pt>
                <c:pt idx="64">
                  <c:v>121</c:v>
                </c:pt>
                <c:pt idx="65">
                  <c:v>74</c:v>
                </c:pt>
                <c:pt idx="66">
                  <c:v>128</c:v>
                </c:pt>
                <c:pt idx="67">
                  <c:v>72</c:v>
                </c:pt>
                <c:pt idx="68">
                  <c:v>113</c:v>
                </c:pt>
                <c:pt idx="69">
                  <c:v>62</c:v>
                </c:pt>
                <c:pt idx="70">
                  <c:v>74</c:v>
                </c:pt>
                <c:pt idx="71">
                  <c:v>130</c:v>
                </c:pt>
                <c:pt idx="72">
                  <c:v>56</c:v>
                </c:pt>
                <c:pt idx="73">
                  <c:v>94</c:v>
                </c:pt>
                <c:pt idx="74">
                  <c:v>144</c:v>
                </c:pt>
                <c:pt idx="75">
                  <c:v>60</c:v>
                </c:pt>
                <c:pt idx="76">
                  <c:v>90</c:v>
                </c:pt>
                <c:pt idx="77">
                  <c:v>121</c:v>
                </c:pt>
                <c:pt idx="78">
                  <c:v>71</c:v>
                </c:pt>
                <c:pt idx="79">
                  <c:v>111</c:v>
                </c:pt>
                <c:pt idx="80">
                  <c:v>47</c:v>
                </c:pt>
                <c:pt idx="81">
                  <c:v>103</c:v>
                </c:pt>
                <c:pt idx="82">
                  <c:v>42</c:v>
                </c:pt>
                <c:pt idx="83">
                  <c:v>74</c:v>
                </c:pt>
                <c:pt idx="84">
                  <c:v>116</c:v>
                </c:pt>
                <c:pt idx="85">
                  <c:v>44</c:v>
                </c:pt>
                <c:pt idx="86">
                  <c:v>28</c:v>
                </c:pt>
                <c:pt idx="87">
                  <c:v>63</c:v>
                </c:pt>
                <c:pt idx="88">
                  <c:v>106</c:v>
                </c:pt>
                <c:pt idx="89">
                  <c:v>58</c:v>
                </c:pt>
                <c:pt idx="90">
                  <c:v>72</c:v>
                </c:pt>
                <c:pt idx="91">
                  <c:v>90</c:v>
                </c:pt>
                <c:pt idx="92">
                  <c:v>129</c:v>
                </c:pt>
                <c:pt idx="93">
                  <c:v>81</c:v>
                </c:pt>
                <c:pt idx="94">
                  <c:v>116</c:v>
                </c:pt>
                <c:pt idx="95">
                  <c:v>65</c:v>
                </c:pt>
                <c:pt idx="96">
                  <c:v>128</c:v>
                </c:pt>
                <c:pt idx="97">
                  <c:v>78</c:v>
                </c:pt>
                <c:pt idx="98">
                  <c:v>122</c:v>
                </c:pt>
                <c:pt idx="99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90-4512-9660-50E709FA9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22760"/>
        <c:axId val="383523152"/>
      </c:lineChart>
      <c:catAx>
        <c:axId val="38352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0866141732283465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315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83523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6114649681528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2760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815286624203821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'2-period delivery'!$B$7:$CW$7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'2-period delivery'!$B$11:$CW$11</c:f>
              <c:numCache>
                <c:formatCode>General</c:formatCode>
                <c:ptCount val="100"/>
                <c:pt idx="0">
                  <c:v>152</c:v>
                </c:pt>
                <c:pt idx="1">
                  <c:v>91</c:v>
                </c:pt>
                <c:pt idx="2">
                  <c:v>46</c:v>
                </c:pt>
                <c:pt idx="3">
                  <c:v>93</c:v>
                </c:pt>
                <c:pt idx="4">
                  <c:v>112</c:v>
                </c:pt>
                <c:pt idx="5">
                  <c:v>156</c:v>
                </c:pt>
                <c:pt idx="6">
                  <c:v>71</c:v>
                </c:pt>
                <c:pt idx="7">
                  <c:v>6</c:v>
                </c:pt>
                <c:pt idx="8">
                  <c:v>30</c:v>
                </c:pt>
                <c:pt idx="9">
                  <c:v>90</c:v>
                </c:pt>
                <c:pt idx="10">
                  <c:v>129</c:v>
                </c:pt>
                <c:pt idx="11">
                  <c:v>152</c:v>
                </c:pt>
                <c:pt idx="12">
                  <c:v>87</c:v>
                </c:pt>
                <c:pt idx="13">
                  <c:v>30</c:v>
                </c:pt>
                <c:pt idx="14">
                  <c:v>68</c:v>
                </c:pt>
                <c:pt idx="15">
                  <c:v>133</c:v>
                </c:pt>
                <c:pt idx="16">
                  <c:v>168</c:v>
                </c:pt>
                <c:pt idx="17">
                  <c:v>111</c:v>
                </c:pt>
                <c:pt idx="18">
                  <c:v>62</c:v>
                </c:pt>
                <c:pt idx="19">
                  <c:v>6</c:v>
                </c:pt>
                <c:pt idx="20">
                  <c:v>46</c:v>
                </c:pt>
                <c:pt idx="21">
                  <c:v>93</c:v>
                </c:pt>
                <c:pt idx="22">
                  <c:v>156</c:v>
                </c:pt>
                <c:pt idx="23">
                  <c:v>182</c:v>
                </c:pt>
                <c:pt idx="24">
                  <c:v>104</c:v>
                </c:pt>
                <c:pt idx="25">
                  <c:v>59</c:v>
                </c:pt>
                <c:pt idx="26">
                  <c:v>-24</c:v>
                </c:pt>
                <c:pt idx="27">
                  <c:v>12</c:v>
                </c:pt>
                <c:pt idx="28">
                  <c:v>69</c:v>
                </c:pt>
                <c:pt idx="29">
                  <c:v>112</c:v>
                </c:pt>
                <c:pt idx="30">
                  <c:v>141</c:v>
                </c:pt>
                <c:pt idx="31">
                  <c:v>83</c:v>
                </c:pt>
                <c:pt idx="32">
                  <c:v>-5</c:v>
                </c:pt>
                <c:pt idx="33">
                  <c:v>9</c:v>
                </c:pt>
                <c:pt idx="34">
                  <c:v>69</c:v>
                </c:pt>
                <c:pt idx="35">
                  <c:v>91</c:v>
                </c:pt>
                <c:pt idx="36">
                  <c:v>113</c:v>
                </c:pt>
                <c:pt idx="37">
                  <c:v>157</c:v>
                </c:pt>
                <c:pt idx="38">
                  <c:v>92</c:v>
                </c:pt>
                <c:pt idx="39">
                  <c:v>51</c:v>
                </c:pt>
                <c:pt idx="40">
                  <c:v>91</c:v>
                </c:pt>
                <c:pt idx="41">
                  <c:v>139</c:v>
                </c:pt>
                <c:pt idx="42">
                  <c:v>179</c:v>
                </c:pt>
                <c:pt idx="43">
                  <c:v>84</c:v>
                </c:pt>
                <c:pt idx="44">
                  <c:v>19</c:v>
                </c:pt>
                <c:pt idx="45">
                  <c:v>75</c:v>
                </c:pt>
                <c:pt idx="46">
                  <c:v>125</c:v>
                </c:pt>
                <c:pt idx="47">
                  <c:v>174</c:v>
                </c:pt>
                <c:pt idx="48">
                  <c:v>118</c:v>
                </c:pt>
                <c:pt idx="49">
                  <c:v>56</c:v>
                </c:pt>
                <c:pt idx="50">
                  <c:v>-64</c:v>
                </c:pt>
                <c:pt idx="51">
                  <c:v>-27</c:v>
                </c:pt>
                <c:pt idx="52">
                  <c:v>-9</c:v>
                </c:pt>
                <c:pt idx="53">
                  <c:v>57</c:v>
                </c:pt>
                <c:pt idx="54">
                  <c:v>105</c:v>
                </c:pt>
                <c:pt idx="55">
                  <c:v>145</c:v>
                </c:pt>
                <c:pt idx="56">
                  <c:v>76</c:v>
                </c:pt>
                <c:pt idx="57">
                  <c:v>33</c:v>
                </c:pt>
                <c:pt idx="58">
                  <c:v>95</c:v>
                </c:pt>
                <c:pt idx="59">
                  <c:v>141</c:v>
                </c:pt>
                <c:pt idx="60">
                  <c:v>184</c:v>
                </c:pt>
                <c:pt idx="61">
                  <c:v>117</c:v>
                </c:pt>
                <c:pt idx="62">
                  <c:v>72</c:v>
                </c:pt>
                <c:pt idx="63">
                  <c:v>5</c:v>
                </c:pt>
                <c:pt idx="64">
                  <c:v>23</c:v>
                </c:pt>
                <c:pt idx="65">
                  <c:v>71</c:v>
                </c:pt>
                <c:pt idx="66">
                  <c:v>118</c:v>
                </c:pt>
                <c:pt idx="67">
                  <c:v>147</c:v>
                </c:pt>
                <c:pt idx="68">
                  <c:v>83</c:v>
                </c:pt>
                <c:pt idx="69">
                  <c:v>14</c:v>
                </c:pt>
                <c:pt idx="70">
                  <c:v>39</c:v>
                </c:pt>
                <c:pt idx="71">
                  <c:v>56</c:v>
                </c:pt>
                <c:pt idx="72">
                  <c:v>82</c:v>
                </c:pt>
                <c:pt idx="73">
                  <c:v>152</c:v>
                </c:pt>
                <c:pt idx="74">
                  <c:v>176</c:v>
                </c:pt>
                <c:pt idx="75">
                  <c:v>112</c:v>
                </c:pt>
                <c:pt idx="76">
                  <c:v>60</c:v>
                </c:pt>
                <c:pt idx="77">
                  <c:v>2</c:v>
                </c:pt>
                <c:pt idx="78">
                  <c:v>60</c:v>
                </c:pt>
                <c:pt idx="79">
                  <c:v>87</c:v>
                </c:pt>
                <c:pt idx="80">
                  <c:v>120</c:v>
                </c:pt>
                <c:pt idx="81">
                  <c:v>151</c:v>
                </c:pt>
                <c:pt idx="82">
                  <c:v>87</c:v>
                </c:pt>
                <c:pt idx="83">
                  <c:v>30</c:v>
                </c:pt>
                <c:pt idx="84">
                  <c:v>64</c:v>
                </c:pt>
                <c:pt idx="85">
                  <c:v>99</c:v>
                </c:pt>
                <c:pt idx="86">
                  <c:v>102</c:v>
                </c:pt>
                <c:pt idx="87">
                  <c:v>150</c:v>
                </c:pt>
                <c:pt idx="88">
                  <c:v>81</c:v>
                </c:pt>
                <c:pt idx="89">
                  <c:v>15</c:v>
                </c:pt>
                <c:pt idx="90">
                  <c:v>50</c:v>
                </c:pt>
                <c:pt idx="91">
                  <c:v>93</c:v>
                </c:pt>
                <c:pt idx="92">
                  <c:v>128</c:v>
                </c:pt>
                <c:pt idx="93">
                  <c:v>165</c:v>
                </c:pt>
                <c:pt idx="94">
                  <c:v>92</c:v>
                </c:pt>
                <c:pt idx="95">
                  <c:v>32</c:v>
                </c:pt>
                <c:pt idx="96">
                  <c:v>56</c:v>
                </c:pt>
                <c:pt idx="97">
                  <c:v>99</c:v>
                </c:pt>
                <c:pt idx="98">
                  <c:v>129</c:v>
                </c:pt>
                <c:pt idx="99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9-495B-802D-6B3431D70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23936"/>
        <c:axId val="383524328"/>
      </c:lineChart>
      <c:catAx>
        <c:axId val="38352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0866141732283465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4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83524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6114649681528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3936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815286624203821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'3-period delivery'!$B$7:$CW$7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'3-period delivery'!$B$11:$CW$11</c:f>
              <c:numCache>
                <c:formatCode>General</c:formatCode>
                <c:ptCount val="100"/>
                <c:pt idx="0">
                  <c:v>118</c:v>
                </c:pt>
                <c:pt idx="1">
                  <c:v>70</c:v>
                </c:pt>
                <c:pt idx="2">
                  <c:v>12</c:v>
                </c:pt>
                <c:pt idx="3">
                  <c:v>-47</c:v>
                </c:pt>
                <c:pt idx="4">
                  <c:v>-43</c:v>
                </c:pt>
                <c:pt idx="5">
                  <c:v>-35</c:v>
                </c:pt>
                <c:pt idx="6">
                  <c:v>21</c:v>
                </c:pt>
                <c:pt idx="7">
                  <c:v>38</c:v>
                </c:pt>
                <c:pt idx="8">
                  <c:v>73</c:v>
                </c:pt>
                <c:pt idx="9">
                  <c:v>112</c:v>
                </c:pt>
                <c:pt idx="10">
                  <c:v>148</c:v>
                </c:pt>
                <c:pt idx="11">
                  <c:v>195</c:v>
                </c:pt>
                <c:pt idx="12">
                  <c:v>112</c:v>
                </c:pt>
                <c:pt idx="13">
                  <c:v>52</c:v>
                </c:pt>
                <c:pt idx="14">
                  <c:v>-17</c:v>
                </c:pt>
                <c:pt idx="15">
                  <c:v>-83</c:v>
                </c:pt>
                <c:pt idx="16">
                  <c:v>-33</c:v>
                </c:pt>
                <c:pt idx="17">
                  <c:v>16</c:v>
                </c:pt>
                <c:pt idx="18">
                  <c:v>61</c:v>
                </c:pt>
                <c:pt idx="19">
                  <c:v>90</c:v>
                </c:pt>
                <c:pt idx="20">
                  <c:v>135</c:v>
                </c:pt>
                <c:pt idx="21">
                  <c:v>163</c:v>
                </c:pt>
                <c:pt idx="22">
                  <c:v>221</c:v>
                </c:pt>
                <c:pt idx="23">
                  <c:v>182</c:v>
                </c:pt>
                <c:pt idx="24">
                  <c:v>106</c:v>
                </c:pt>
                <c:pt idx="25">
                  <c:v>62</c:v>
                </c:pt>
                <c:pt idx="26">
                  <c:v>-13</c:v>
                </c:pt>
                <c:pt idx="27">
                  <c:v>-96</c:v>
                </c:pt>
                <c:pt idx="28">
                  <c:v>-70</c:v>
                </c:pt>
                <c:pt idx="29">
                  <c:v>-17</c:v>
                </c:pt>
                <c:pt idx="30">
                  <c:v>27</c:v>
                </c:pt>
                <c:pt idx="31">
                  <c:v>69</c:v>
                </c:pt>
                <c:pt idx="32">
                  <c:v>109</c:v>
                </c:pt>
                <c:pt idx="33">
                  <c:v>164</c:v>
                </c:pt>
                <c:pt idx="34">
                  <c:v>214</c:v>
                </c:pt>
                <c:pt idx="35">
                  <c:v>155</c:v>
                </c:pt>
                <c:pt idx="36">
                  <c:v>95</c:v>
                </c:pt>
                <c:pt idx="37">
                  <c:v>37</c:v>
                </c:pt>
                <c:pt idx="38">
                  <c:v>-35</c:v>
                </c:pt>
                <c:pt idx="39">
                  <c:v>17</c:v>
                </c:pt>
                <c:pt idx="40">
                  <c:v>62</c:v>
                </c:pt>
                <c:pt idx="41">
                  <c:v>122</c:v>
                </c:pt>
                <c:pt idx="42">
                  <c:v>185</c:v>
                </c:pt>
                <c:pt idx="43">
                  <c:v>230</c:v>
                </c:pt>
                <c:pt idx="44">
                  <c:v>170</c:v>
                </c:pt>
                <c:pt idx="45">
                  <c:v>113</c:v>
                </c:pt>
                <c:pt idx="46">
                  <c:v>23</c:v>
                </c:pt>
                <c:pt idx="47">
                  <c:v>-20</c:v>
                </c:pt>
                <c:pt idx="48">
                  <c:v>-77</c:v>
                </c:pt>
                <c:pt idx="49">
                  <c:v>-29</c:v>
                </c:pt>
                <c:pt idx="50">
                  <c:v>31</c:v>
                </c:pt>
                <c:pt idx="51">
                  <c:v>44</c:v>
                </c:pt>
                <c:pt idx="52">
                  <c:v>52</c:v>
                </c:pt>
                <c:pt idx="53">
                  <c:v>79</c:v>
                </c:pt>
                <c:pt idx="54">
                  <c:v>82</c:v>
                </c:pt>
                <c:pt idx="55">
                  <c:v>93</c:v>
                </c:pt>
                <c:pt idx="56">
                  <c:v>141</c:v>
                </c:pt>
                <c:pt idx="57">
                  <c:v>168</c:v>
                </c:pt>
                <c:pt idx="58">
                  <c:v>200</c:v>
                </c:pt>
                <c:pt idx="59">
                  <c:v>150</c:v>
                </c:pt>
                <c:pt idx="60">
                  <c:v>67</c:v>
                </c:pt>
                <c:pt idx="61">
                  <c:v>33</c:v>
                </c:pt>
                <c:pt idx="62">
                  <c:v>-21</c:v>
                </c:pt>
                <c:pt idx="63">
                  <c:v>10</c:v>
                </c:pt>
                <c:pt idx="64">
                  <c:v>70</c:v>
                </c:pt>
                <c:pt idx="65">
                  <c:v>128</c:v>
                </c:pt>
                <c:pt idx="66">
                  <c:v>178</c:v>
                </c:pt>
                <c:pt idx="67">
                  <c:v>241</c:v>
                </c:pt>
                <c:pt idx="68">
                  <c:v>174</c:v>
                </c:pt>
                <c:pt idx="69">
                  <c:v>126</c:v>
                </c:pt>
                <c:pt idx="70">
                  <c:v>62</c:v>
                </c:pt>
                <c:pt idx="71">
                  <c:v>-5</c:v>
                </c:pt>
                <c:pt idx="72">
                  <c:v>-48</c:v>
                </c:pt>
                <c:pt idx="73">
                  <c:v>0</c:v>
                </c:pt>
                <c:pt idx="74">
                  <c:v>48</c:v>
                </c:pt>
                <c:pt idx="75">
                  <c:v>66</c:v>
                </c:pt>
                <c:pt idx="76">
                  <c:v>111</c:v>
                </c:pt>
                <c:pt idx="77">
                  <c:v>144</c:v>
                </c:pt>
                <c:pt idx="78">
                  <c:v>161</c:v>
                </c:pt>
                <c:pt idx="79">
                  <c:v>105</c:v>
                </c:pt>
                <c:pt idx="80">
                  <c:v>10</c:v>
                </c:pt>
                <c:pt idx="81">
                  <c:v>-67</c:v>
                </c:pt>
                <c:pt idx="82">
                  <c:v>-166</c:v>
                </c:pt>
                <c:pt idx="83">
                  <c:v>-129</c:v>
                </c:pt>
                <c:pt idx="84">
                  <c:v>-126</c:v>
                </c:pt>
                <c:pt idx="85">
                  <c:v>-61</c:v>
                </c:pt>
                <c:pt idx="86">
                  <c:v>-15</c:v>
                </c:pt>
                <c:pt idx="87">
                  <c:v>39</c:v>
                </c:pt>
                <c:pt idx="88">
                  <c:v>54</c:v>
                </c:pt>
                <c:pt idx="89">
                  <c:v>79</c:v>
                </c:pt>
                <c:pt idx="90">
                  <c:v>129</c:v>
                </c:pt>
                <c:pt idx="91">
                  <c:v>180</c:v>
                </c:pt>
                <c:pt idx="92">
                  <c:v>199</c:v>
                </c:pt>
                <c:pt idx="93">
                  <c:v>139</c:v>
                </c:pt>
                <c:pt idx="94">
                  <c:v>93</c:v>
                </c:pt>
                <c:pt idx="95">
                  <c:v>-8</c:v>
                </c:pt>
                <c:pt idx="96">
                  <c:v>-79</c:v>
                </c:pt>
                <c:pt idx="97">
                  <c:v>-37</c:v>
                </c:pt>
                <c:pt idx="98">
                  <c:v>6</c:v>
                </c:pt>
                <c:pt idx="99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64-4EF9-8148-848CD8730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25112"/>
        <c:axId val="383525504"/>
      </c:lineChart>
      <c:catAx>
        <c:axId val="38352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0866141732283465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55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83525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6114649681528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511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21231000222725"/>
          <c:y val="8.2802547770700632E-2"/>
          <c:w val="0.85646066409468469"/>
          <c:h val="0.7611464968152866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'4-period delivery'!$B$7:$CW$7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'4-period delivery'!$B$11:$CW$11</c:f>
              <c:numCache>
                <c:formatCode>General</c:formatCode>
                <c:ptCount val="100"/>
                <c:pt idx="0">
                  <c:v>125</c:v>
                </c:pt>
                <c:pt idx="1">
                  <c:v>77</c:v>
                </c:pt>
                <c:pt idx="2">
                  <c:v>5</c:v>
                </c:pt>
                <c:pt idx="3">
                  <c:v>-62</c:v>
                </c:pt>
                <c:pt idx="4">
                  <c:v>-134</c:v>
                </c:pt>
                <c:pt idx="5">
                  <c:v>-72</c:v>
                </c:pt>
                <c:pt idx="6">
                  <c:v>-40</c:v>
                </c:pt>
                <c:pt idx="7">
                  <c:v>-10</c:v>
                </c:pt>
                <c:pt idx="8">
                  <c:v>-22</c:v>
                </c:pt>
                <c:pt idx="9">
                  <c:v>29</c:v>
                </c:pt>
                <c:pt idx="10">
                  <c:v>84</c:v>
                </c:pt>
                <c:pt idx="11">
                  <c:v>90</c:v>
                </c:pt>
                <c:pt idx="12">
                  <c:v>140</c:v>
                </c:pt>
                <c:pt idx="13">
                  <c:v>163</c:v>
                </c:pt>
                <c:pt idx="14">
                  <c:v>192</c:v>
                </c:pt>
                <c:pt idx="15">
                  <c:v>227</c:v>
                </c:pt>
                <c:pt idx="16">
                  <c:v>169</c:v>
                </c:pt>
                <c:pt idx="17">
                  <c:v>94</c:v>
                </c:pt>
                <c:pt idx="18">
                  <c:v>19</c:v>
                </c:pt>
                <c:pt idx="19">
                  <c:v>-31</c:v>
                </c:pt>
                <c:pt idx="20">
                  <c:v>-109</c:v>
                </c:pt>
                <c:pt idx="21">
                  <c:v>-57</c:v>
                </c:pt>
                <c:pt idx="22">
                  <c:v>-25</c:v>
                </c:pt>
                <c:pt idx="23">
                  <c:v>-5</c:v>
                </c:pt>
                <c:pt idx="24">
                  <c:v>41</c:v>
                </c:pt>
                <c:pt idx="25">
                  <c:v>101</c:v>
                </c:pt>
                <c:pt idx="26">
                  <c:v>133</c:v>
                </c:pt>
                <c:pt idx="27">
                  <c:v>169</c:v>
                </c:pt>
                <c:pt idx="28">
                  <c:v>213</c:v>
                </c:pt>
                <c:pt idx="29">
                  <c:v>156</c:v>
                </c:pt>
                <c:pt idx="30">
                  <c:v>101</c:v>
                </c:pt>
                <c:pt idx="31">
                  <c:v>49</c:v>
                </c:pt>
                <c:pt idx="32">
                  <c:v>-8</c:v>
                </c:pt>
                <c:pt idx="33">
                  <c:v>-87</c:v>
                </c:pt>
                <c:pt idx="34">
                  <c:v>-131</c:v>
                </c:pt>
                <c:pt idx="35">
                  <c:v>-97</c:v>
                </c:pt>
                <c:pt idx="36">
                  <c:v>-62</c:v>
                </c:pt>
                <c:pt idx="37">
                  <c:v>-21</c:v>
                </c:pt>
                <c:pt idx="38">
                  <c:v>11</c:v>
                </c:pt>
                <c:pt idx="39">
                  <c:v>67</c:v>
                </c:pt>
                <c:pt idx="40">
                  <c:v>90</c:v>
                </c:pt>
                <c:pt idx="41">
                  <c:v>134</c:v>
                </c:pt>
                <c:pt idx="42">
                  <c:v>180</c:v>
                </c:pt>
                <c:pt idx="43">
                  <c:v>225</c:v>
                </c:pt>
                <c:pt idx="44">
                  <c:v>271</c:v>
                </c:pt>
                <c:pt idx="45">
                  <c:v>206</c:v>
                </c:pt>
                <c:pt idx="46">
                  <c:v>148</c:v>
                </c:pt>
                <c:pt idx="47">
                  <c:v>77</c:v>
                </c:pt>
                <c:pt idx="48">
                  <c:v>-2</c:v>
                </c:pt>
                <c:pt idx="49">
                  <c:v>-68</c:v>
                </c:pt>
                <c:pt idx="50">
                  <c:v>-161</c:v>
                </c:pt>
                <c:pt idx="51">
                  <c:v>-158</c:v>
                </c:pt>
                <c:pt idx="52">
                  <c:v>-109</c:v>
                </c:pt>
                <c:pt idx="53">
                  <c:v>-103</c:v>
                </c:pt>
                <c:pt idx="54">
                  <c:v>-67</c:v>
                </c:pt>
                <c:pt idx="55">
                  <c:v>-24</c:v>
                </c:pt>
                <c:pt idx="56">
                  <c:v>-7</c:v>
                </c:pt>
                <c:pt idx="57">
                  <c:v>36</c:v>
                </c:pt>
                <c:pt idx="58">
                  <c:v>91</c:v>
                </c:pt>
                <c:pt idx="59">
                  <c:v>135</c:v>
                </c:pt>
                <c:pt idx="60">
                  <c:v>193</c:v>
                </c:pt>
                <c:pt idx="61">
                  <c:v>236</c:v>
                </c:pt>
                <c:pt idx="62">
                  <c:v>294</c:v>
                </c:pt>
                <c:pt idx="63">
                  <c:v>198</c:v>
                </c:pt>
                <c:pt idx="64">
                  <c:v>141</c:v>
                </c:pt>
                <c:pt idx="65">
                  <c:v>63</c:v>
                </c:pt>
                <c:pt idx="66">
                  <c:v>10</c:v>
                </c:pt>
                <c:pt idx="67">
                  <c:v>-79</c:v>
                </c:pt>
                <c:pt idx="68">
                  <c:v>-168</c:v>
                </c:pt>
                <c:pt idx="69">
                  <c:v>-104</c:v>
                </c:pt>
                <c:pt idx="70">
                  <c:v>-71</c:v>
                </c:pt>
                <c:pt idx="71">
                  <c:v>-17</c:v>
                </c:pt>
                <c:pt idx="72">
                  <c:v>-5</c:v>
                </c:pt>
                <c:pt idx="73">
                  <c:v>45</c:v>
                </c:pt>
                <c:pt idx="74">
                  <c:v>46</c:v>
                </c:pt>
                <c:pt idx="75">
                  <c:v>97</c:v>
                </c:pt>
                <c:pt idx="76">
                  <c:v>129</c:v>
                </c:pt>
                <c:pt idx="77">
                  <c:v>156</c:v>
                </c:pt>
                <c:pt idx="78">
                  <c:v>204</c:v>
                </c:pt>
                <c:pt idx="79">
                  <c:v>206</c:v>
                </c:pt>
                <c:pt idx="80">
                  <c:v>154</c:v>
                </c:pt>
                <c:pt idx="81">
                  <c:v>110</c:v>
                </c:pt>
                <c:pt idx="82">
                  <c:v>36</c:v>
                </c:pt>
                <c:pt idx="83">
                  <c:v>-23</c:v>
                </c:pt>
                <c:pt idx="84">
                  <c:v>-79</c:v>
                </c:pt>
                <c:pt idx="85">
                  <c:v>-149</c:v>
                </c:pt>
                <c:pt idx="86">
                  <c:v>-85</c:v>
                </c:pt>
                <c:pt idx="87">
                  <c:v>-28</c:v>
                </c:pt>
                <c:pt idx="88">
                  <c:v>11</c:v>
                </c:pt>
                <c:pt idx="89">
                  <c:v>53</c:v>
                </c:pt>
                <c:pt idx="90">
                  <c:v>103</c:v>
                </c:pt>
                <c:pt idx="91">
                  <c:v>148</c:v>
                </c:pt>
                <c:pt idx="92">
                  <c:v>182</c:v>
                </c:pt>
                <c:pt idx="93">
                  <c:v>205</c:v>
                </c:pt>
                <c:pt idx="94">
                  <c:v>141</c:v>
                </c:pt>
                <c:pt idx="95">
                  <c:v>28</c:v>
                </c:pt>
                <c:pt idx="96">
                  <c:v>-28</c:v>
                </c:pt>
                <c:pt idx="97">
                  <c:v>-95</c:v>
                </c:pt>
                <c:pt idx="98">
                  <c:v>-156</c:v>
                </c:pt>
                <c:pt idx="99">
                  <c:v>-104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97-4FD8-859D-E25A65982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26288"/>
        <c:axId val="384524320"/>
      </c:lineChart>
      <c:catAx>
        <c:axId val="38352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1196255970396043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524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84524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518341307814992E-2"/>
              <c:y val="0.29936305732484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26288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83271473895214"/>
          <c:y val="8.2802547770700632E-2"/>
          <c:w val="0.86284025935795983"/>
          <c:h val="0.6815286624203821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'5-period delivery'!$B$7:$CW$7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'5-period delivery'!$B$11:$CW$11</c:f>
              <c:numCache>
                <c:formatCode>General</c:formatCode>
                <c:ptCount val="100"/>
                <c:pt idx="0">
                  <c:v>129</c:v>
                </c:pt>
                <c:pt idx="1">
                  <c:v>59</c:v>
                </c:pt>
                <c:pt idx="2">
                  <c:v>-1</c:v>
                </c:pt>
                <c:pt idx="3">
                  <c:v>-58</c:v>
                </c:pt>
                <c:pt idx="4">
                  <c:v>-164</c:v>
                </c:pt>
                <c:pt idx="5">
                  <c:v>-231</c:v>
                </c:pt>
                <c:pt idx="6">
                  <c:v>-180</c:v>
                </c:pt>
                <c:pt idx="7">
                  <c:v>-155</c:v>
                </c:pt>
                <c:pt idx="8">
                  <c:v>-135</c:v>
                </c:pt>
                <c:pt idx="9">
                  <c:v>-108</c:v>
                </c:pt>
                <c:pt idx="10">
                  <c:v>-97</c:v>
                </c:pt>
                <c:pt idx="11">
                  <c:v>-63</c:v>
                </c:pt>
                <c:pt idx="12">
                  <c:v>-32</c:v>
                </c:pt>
                <c:pt idx="13">
                  <c:v>11</c:v>
                </c:pt>
                <c:pt idx="14">
                  <c:v>19</c:v>
                </c:pt>
                <c:pt idx="15">
                  <c:v>74</c:v>
                </c:pt>
                <c:pt idx="16">
                  <c:v>99</c:v>
                </c:pt>
                <c:pt idx="17">
                  <c:v>143</c:v>
                </c:pt>
                <c:pt idx="18">
                  <c:v>203</c:v>
                </c:pt>
                <c:pt idx="19">
                  <c:v>251</c:v>
                </c:pt>
                <c:pt idx="20">
                  <c:v>287</c:v>
                </c:pt>
                <c:pt idx="21">
                  <c:v>331</c:v>
                </c:pt>
                <c:pt idx="22">
                  <c:v>275</c:v>
                </c:pt>
                <c:pt idx="23">
                  <c:v>216</c:v>
                </c:pt>
                <c:pt idx="24">
                  <c:v>131</c:v>
                </c:pt>
                <c:pt idx="25">
                  <c:v>85</c:v>
                </c:pt>
                <c:pt idx="26">
                  <c:v>42</c:v>
                </c:pt>
                <c:pt idx="27">
                  <c:v>-13</c:v>
                </c:pt>
                <c:pt idx="28">
                  <c:v>-63</c:v>
                </c:pt>
                <c:pt idx="29">
                  <c:v>-101</c:v>
                </c:pt>
                <c:pt idx="30">
                  <c:v>-57</c:v>
                </c:pt>
                <c:pt idx="31">
                  <c:v>-10</c:v>
                </c:pt>
                <c:pt idx="32">
                  <c:v>19</c:v>
                </c:pt>
                <c:pt idx="33">
                  <c:v>33</c:v>
                </c:pt>
                <c:pt idx="34">
                  <c:v>82</c:v>
                </c:pt>
                <c:pt idx="35">
                  <c:v>121</c:v>
                </c:pt>
                <c:pt idx="36">
                  <c:v>165</c:v>
                </c:pt>
                <c:pt idx="37">
                  <c:v>211</c:v>
                </c:pt>
                <c:pt idx="38">
                  <c:v>185</c:v>
                </c:pt>
                <c:pt idx="39">
                  <c:v>225</c:v>
                </c:pt>
                <c:pt idx="40">
                  <c:v>134</c:v>
                </c:pt>
                <c:pt idx="41">
                  <c:v>61</c:v>
                </c:pt>
                <c:pt idx="42">
                  <c:v>-20</c:v>
                </c:pt>
                <c:pt idx="43">
                  <c:v>-81</c:v>
                </c:pt>
                <c:pt idx="44">
                  <c:v>-136</c:v>
                </c:pt>
                <c:pt idx="45">
                  <c:v>-185</c:v>
                </c:pt>
                <c:pt idx="46">
                  <c:v>-156</c:v>
                </c:pt>
                <c:pt idx="47">
                  <c:v>-90</c:v>
                </c:pt>
                <c:pt idx="48">
                  <c:v>-60</c:v>
                </c:pt>
                <c:pt idx="49">
                  <c:v>-42</c:v>
                </c:pt>
                <c:pt idx="50">
                  <c:v>-36</c:v>
                </c:pt>
                <c:pt idx="51">
                  <c:v>-5</c:v>
                </c:pt>
                <c:pt idx="52">
                  <c:v>38</c:v>
                </c:pt>
                <c:pt idx="53">
                  <c:v>103</c:v>
                </c:pt>
                <c:pt idx="54">
                  <c:v>151</c:v>
                </c:pt>
                <c:pt idx="55">
                  <c:v>195</c:v>
                </c:pt>
                <c:pt idx="56">
                  <c:v>254</c:v>
                </c:pt>
                <c:pt idx="57">
                  <c:v>262</c:v>
                </c:pt>
                <c:pt idx="58">
                  <c:v>227</c:v>
                </c:pt>
                <c:pt idx="59">
                  <c:v>160</c:v>
                </c:pt>
                <c:pt idx="60">
                  <c:v>82</c:v>
                </c:pt>
                <c:pt idx="61">
                  <c:v>28</c:v>
                </c:pt>
                <c:pt idx="62">
                  <c:v>-35</c:v>
                </c:pt>
                <c:pt idx="63">
                  <c:v>-85</c:v>
                </c:pt>
                <c:pt idx="64">
                  <c:v>-142</c:v>
                </c:pt>
                <c:pt idx="65">
                  <c:v>-91</c:v>
                </c:pt>
                <c:pt idx="66">
                  <c:v>-63</c:v>
                </c:pt>
                <c:pt idx="67">
                  <c:v>-29</c:v>
                </c:pt>
                <c:pt idx="68">
                  <c:v>21</c:v>
                </c:pt>
                <c:pt idx="69">
                  <c:v>57</c:v>
                </c:pt>
                <c:pt idx="70">
                  <c:v>82</c:v>
                </c:pt>
                <c:pt idx="71">
                  <c:v>138</c:v>
                </c:pt>
                <c:pt idx="72">
                  <c:v>196</c:v>
                </c:pt>
                <c:pt idx="73">
                  <c:v>235</c:v>
                </c:pt>
                <c:pt idx="74">
                  <c:v>297</c:v>
                </c:pt>
                <c:pt idx="75">
                  <c:v>323</c:v>
                </c:pt>
                <c:pt idx="76">
                  <c:v>257</c:v>
                </c:pt>
                <c:pt idx="77">
                  <c:v>192</c:v>
                </c:pt>
                <c:pt idx="78">
                  <c:v>144</c:v>
                </c:pt>
                <c:pt idx="79">
                  <c:v>108</c:v>
                </c:pt>
                <c:pt idx="80">
                  <c:v>51</c:v>
                </c:pt>
                <c:pt idx="81">
                  <c:v>10</c:v>
                </c:pt>
                <c:pt idx="82">
                  <c:v>-19</c:v>
                </c:pt>
                <c:pt idx="83">
                  <c:v>-85</c:v>
                </c:pt>
                <c:pt idx="84">
                  <c:v>-159</c:v>
                </c:pt>
                <c:pt idx="85">
                  <c:v>-109</c:v>
                </c:pt>
                <c:pt idx="86">
                  <c:v>-78</c:v>
                </c:pt>
                <c:pt idx="87">
                  <c:v>-52</c:v>
                </c:pt>
                <c:pt idx="88">
                  <c:v>-78</c:v>
                </c:pt>
                <c:pt idx="89">
                  <c:v>-51</c:v>
                </c:pt>
                <c:pt idx="90">
                  <c:v>-19</c:v>
                </c:pt>
                <c:pt idx="91">
                  <c:v>15</c:v>
                </c:pt>
                <c:pt idx="92">
                  <c:v>62</c:v>
                </c:pt>
                <c:pt idx="93">
                  <c:v>108</c:v>
                </c:pt>
                <c:pt idx="94">
                  <c:v>145</c:v>
                </c:pt>
                <c:pt idx="95">
                  <c:v>192</c:v>
                </c:pt>
                <c:pt idx="96">
                  <c:v>233</c:v>
                </c:pt>
                <c:pt idx="97">
                  <c:v>270</c:v>
                </c:pt>
                <c:pt idx="98">
                  <c:v>200</c:v>
                </c:pt>
                <c:pt idx="99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E8-4ED3-A52D-5BE1A7B65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25104"/>
        <c:axId val="384525496"/>
      </c:lineChart>
      <c:catAx>
        <c:axId val="38452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50877276704048358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52549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84525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518341307814992E-2"/>
              <c:y val="0.26114649681528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4525104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4110" name="Chart 1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1037" name="Chart 1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5133" name="Chart 1">
          <a:extLst>
            <a:ext uri="{FF2B5EF4-FFF2-40B4-BE49-F238E27FC236}">
              <a16:creationId xmlns:a16="http://schemas.microsoft.com/office/drawing/2014/main" id="{00000000-0008-0000-0200-00000D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7181" name="Chart 1">
          <a:extLst>
            <a:ext uri="{FF2B5EF4-FFF2-40B4-BE49-F238E27FC236}">
              <a16:creationId xmlns:a16="http://schemas.microsoft.com/office/drawing/2014/main" id="{00000000-0008-0000-03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8205" name="Chart 1">
          <a:extLst>
            <a:ext uri="{FF2B5EF4-FFF2-40B4-BE49-F238E27FC236}">
              <a16:creationId xmlns:a16="http://schemas.microsoft.com/office/drawing/2014/main" id="{00000000-0008-0000-0400-00000D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34"/>
  <sheetViews>
    <sheetView tabSelected="1" zoomScaleNormal="100" workbookViewId="0">
      <pane xSplit="1" topLeftCell="B1" activePane="topRight" state="frozen"/>
      <selection pane="topRight" activeCell="A23" sqref="A23"/>
    </sheetView>
  </sheetViews>
  <sheetFormatPr defaultColWidth="4.7109375" defaultRowHeight="12.75" x14ac:dyDescent="0.2"/>
  <cols>
    <col min="1" max="1" width="31.42578125" style="1" bestFit="1" customWidth="1"/>
    <col min="2" max="105" width="5.7109375" customWidth="1"/>
  </cols>
  <sheetData>
    <row r="1" spans="1:105" x14ac:dyDescent="0.2">
      <c r="A1" s="11" t="s">
        <v>1</v>
      </c>
      <c r="B1" s="16">
        <v>63.9</v>
      </c>
      <c r="C1" s="30" t="s">
        <v>15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CZ1" s="13" t="s">
        <v>8</v>
      </c>
      <c r="DA1" s="13" t="s">
        <v>7</v>
      </c>
    </row>
    <row r="2" spans="1:105" x14ac:dyDescent="0.2">
      <c r="A2" s="8" t="s">
        <v>2</v>
      </c>
      <c r="B2" s="16">
        <v>17.2</v>
      </c>
      <c r="C2" s="30" t="s">
        <v>16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12</v>
      </c>
      <c r="B3" s="17">
        <v>100</v>
      </c>
    </row>
    <row r="4" spans="1:105" x14ac:dyDescent="0.2">
      <c r="A4" s="22" t="s">
        <v>19</v>
      </c>
      <c r="B4" s="17">
        <v>1</v>
      </c>
      <c r="C4" t="s">
        <v>0</v>
      </c>
      <c r="F4" s="12"/>
      <c r="Q4" s="21" t="s">
        <v>0</v>
      </c>
    </row>
    <row r="5" spans="1:105" x14ac:dyDescent="0.2">
      <c r="A5" s="22" t="s">
        <v>20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11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  <c r="Y7" s="3">
        <v>24</v>
      </c>
      <c r="Z7" s="3">
        <v>25</v>
      </c>
      <c r="AA7" s="3">
        <v>26</v>
      </c>
      <c r="AB7" s="3">
        <v>27</v>
      </c>
      <c r="AC7" s="3">
        <v>28</v>
      </c>
      <c r="AD7" s="3">
        <v>29</v>
      </c>
      <c r="AE7" s="3">
        <v>30</v>
      </c>
      <c r="AF7" s="3">
        <v>31</v>
      </c>
      <c r="AG7" s="3">
        <v>32</v>
      </c>
      <c r="AH7" s="3">
        <v>33</v>
      </c>
      <c r="AI7" s="3">
        <v>34</v>
      </c>
      <c r="AJ7" s="3">
        <v>35</v>
      </c>
      <c r="AK7" s="3">
        <v>36</v>
      </c>
      <c r="AL7" s="3">
        <v>37</v>
      </c>
      <c r="AM7" s="3">
        <v>38</v>
      </c>
      <c r="AN7" s="3">
        <v>39</v>
      </c>
      <c r="AO7" s="3">
        <v>40</v>
      </c>
      <c r="AP7" s="3">
        <v>41</v>
      </c>
      <c r="AQ7" s="3">
        <v>42</v>
      </c>
      <c r="AR7" s="3">
        <v>43</v>
      </c>
      <c r="AS7" s="3">
        <v>44</v>
      </c>
      <c r="AT7" s="3">
        <v>45</v>
      </c>
      <c r="AU7" s="3">
        <v>46</v>
      </c>
      <c r="AV7" s="3">
        <v>47</v>
      </c>
      <c r="AW7" s="3">
        <v>48</v>
      </c>
      <c r="AX7" s="3">
        <v>49</v>
      </c>
      <c r="AY7" s="3">
        <v>50</v>
      </c>
      <c r="AZ7" s="3">
        <v>51</v>
      </c>
      <c r="BA7" s="3">
        <v>52</v>
      </c>
      <c r="BB7" s="3">
        <v>53</v>
      </c>
      <c r="BC7" s="3">
        <v>54</v>
      </c>
      <c r="BD7" s="3">
        <v>55</v>
      </c>
      <c r="BE7" s="3">
        <v>56</v>
      </c>
      <c r="BF7" s="3">
        <v>57</v>
      </c>
      <c r="BG7" s="3">
        <v>58</v>
      </c>
      <c r="BH7" s="3">
        <v>59</v>
      </c>
      <c r="BI7" s="3">
        <v>60</v>
      </c>
      <c r="BJ7" s="3">
        <v>61</v>
      </c>
      <c r="BK7" s="3">
        <v>62</v>
      </c>
      <c r="BL7" s="3">
        <v>63</v>
      </c>
      <c r="BM7" s="3">
        <v>64</v>
      </c>
      <c r="BN7" s="3">
        <v>65</v>
      </c>
      <c r="BO7" s="3">
        <v>66</v>
      </c>
      <c r="BP7" s="3">
        <v>67</v>
      </c>
      <c r="BQ7" s="3">
        <v>68</v>
      </c>
      <c r="BR7" s="3">
        <v>69</v>
      </c>
      <c r="BS7" s="3">
        <v>70</v>
      </c>
      <c r="BT7" s="3">
        <v>71</v>
      </c>
      <c r="BU7" s="3">
        <v>72</v>
      </c>
      <c r="BV7" s="3">
        <v>73</v>
      </c>
      <c r="BW7" s="3">
        <v>74</v>
      </c>
      <c r="BX7" s="3">
        <v>75</v>
      </c>
      <c r="BY7" s="3">
        <v>76</v>
      </c>
      <c r="BZ7" s="3">
        <v>77</v>
      </c>
      <c r="CA7" s="3">
        <v>78</v>
      </c>
      <c r="CB7" s="3">
        <v>79</v>
      </c>
      <c r="CC7" s="3">
        <v>80</v>
      </c>
      <c r="CD7" s="3">
        <v>81</v>
      </c>
      <c r="CE7" s="3">
        <v>82</v>
      </c>
      <c r="CF7" s="3">
        <v>83</v>
      </c>
      <c r="CG7" s="3">
        <v>84</v>
      </c>
      <c r="CH7" s="3">
        <v>85</v>
      </c>
      <c r="CI7" s="3">
        <v>86</v>
      </c>
      <c r="CJ7" s="3">
        <v>87</v>
      </c>
      <c r="CK7" s="3">
        <v>88</v>
      </c>
      <c r="CL7" s="3">
        <v>89</v>
      </c>
      <c r="CM7" s="3">
        <v>90</v>
      </c>
      <c r="CN7" s="3">
        <v>91</v>
      </c>
      <c r="CO7" s="3">
        <v>92</v>
      </c>
      <c r="CP7" s="3">
        <v>93</v>
      </c>
      <c r="CQ7" s="3">
        <v>94</v>
      </c>
      <c r="CR7" s="3">
        <v>95</v>
      </c>
      <c r="CS7" s="3">
        <v>96</v>
      </c>
      <c r="CT7" s="3">
        <v>97</v>
      </c>
      <c r="CU7" s="3">
        <v>98</v>
      </c>
      <c r="CV7" s="3">
        <v>99</v>
      </c>
      <c r="CW7" s="3">
        <v>100</v>
      </c>
      <c r="CZ7" s="18" t="s">
        <v>13</v>
      </c>
    </row>
    <row r="8" spans="1:105" x14ac:dyDescent="0.2">
      <c r="A8" s="5" t="s">
        <v>14</v>
      </c>
      <c r="B8">
        <f>B5*B3</f>
        <v>200</v>
      </c>
      <c r="C8">
        <f t="shared" ref="C8:AH8" ca="1" si="0">B11</f>
        <v>138</v>
      </c>
      <c r="D8">
        <f t="shared" ca="1" si="0"/>
        <v>76</v>
      </c>
      <c r="E8">
        <f t="shared" ca="1" si="0"/>
        <v>124</v>
      </c>
      <c r="F8">
        <f t="shared" ca="1" si="0"/>
        <v>58</v>
      </c>
      <c r="G8">
        <f t="shared" ca="1" si="0"/>
        <v>88</v>
      </c>
      <c r="H8">
        <f t="shared" ca="1" si="0"/>
        <v>118</v>
      </c>
      <c r="I8">
        <f t="shared" ca="1" si="0"/>
        <v>67</v>
      </c>
      <c r="J8">
        <f t="shared" ca="1" si="0"/>
        <v>80</v>
      </c>
      <c r="K8">
        <f t="shared" ca="1" si="0"/>
        <v>114</v>
      </c>
      <c r="L8">
        <f t="shared" ca="1" si="0"/>
        <v>61</v>
      </c>
      <c r="M8">
        <f t="shared" ca="1" si="0"/>
        <v>103</v>
      </c>
      <c r="N8">
        <f t="shared" ca="1" si="0"/>
        <v>40</v>
      </c>
      <c r="O8">
        <f t="shared" ca="1" si="0"/>
        <v>87</v>
      </c>
      <c r="P8">
        <f t="shared" ca="1" si="0"/>
        <v>103</v>
      </c>
      <c r="Q8">
        <f t="shared" ca="1" si="0"/>
        <v>57</v>
      </c>
      <c r="R8">
        <f t="shared" ca="1" si="0"/>
        <v>88</v>
      </c>
      <c r="S8">
        <f t="shared" ca="1" si="0"/>
        <v>126</v>
      </c>
      <c r="T8">
        <f t="shared" ca="1" si="0"/>
        <v>74</v>
      </c>
      <c r="U8">
        <f t="shared" ca="1" si="0"/>
        <v>99</v>
      </c>
      <c r="V8">
        <f t="shared" ca="1" si="0"/>
        <v>134</v>
      </c>
      <c r="W8">
        <f t="shared" ca="1" si="0"/>
        <v>71</v>
      </c>
      <c r="X8">
        <f t="shared" ca="1" si="0"/>
        <v>117</v>
      </c>
      <c r="Y8">
        <f t="shared" ca="1" si="0"/>
        <v>45</v>
      </c>
      <c r="Z8">
        <f t="shared" ca="1" si="0"/>
        <v>91</v>
      </c>
      <c r="AA8">
        <f t="shared" ca="1" si="0"/>
        <v>85</v>
      </c>
      <c r="AB8">
        <f t="shared" ca="1" si="0"/>
        <v>111</v>
      </c>
      <c r="AC8">
        <f t="shared" ca="1" si="0"/>
        <v>79</v>
      </c>
      <c r="AD8">
        <f t="shared" ca="1" si="0"/>
        <v>128</v>
      </c>
      <c r="AE8">
        <f t="shared" ca="1" si="0"/>
        <v>35</v>
      </c>
      <c r="AF8">
        <f t="shared" ca="1" si="0"/>
        <v>54</v>
      </c>
      <c r="AG8">
        <f t="shared" ca="1" si="0"/>
        <v>76</v>
      </c>
      <c r="AH8">
        <f t="shared" ca="1" si="0"/>
        <v>138</v>
      </c>
      <c r="AI8">
        <f t="shared" ref="AI8:BN8" ca="1" si="1">AH11</f>
        <v>91</v>
      </c>
      <c r="AJ8">
        <f t="shared" ca="1" si="1"/>
        <v>150</v>
      </c>
      <c r="AK8">
        <f t="shared" ca="1" si="1"/>
        <v>69</v>
      </c>
      <c r="AL8">
        <f t="shared" ca="1" si="1"/>
        <v>131</v>
      </c>
      <c r="AM8">
        <f t="shared" ca="1" si="1"/>
        <v>68</v>
      </c>
      <c r="AN8">
        <f t="shared" ca="1" si="1"/>
        <v>86</v>
      </c>
      <c r="AO8">
        <f t="shared" ca="1" si="1"/>
        <v>121</v>
      </c>
      <c r="AP8">
        <f t="shared" ca="1" si="1"/>
        <v>52</v>
      </c>
      <c r="AQ8">
        <f t="shared" ca="1" si="1"/>
        <v>77</v>
      </c>
      <c r="AR8">
        <f t="shared" ca="1" si="1"/>
        <v>136</v>
      </c>
      <c r="AS8">
        <f t="shared" ca="1" si="1"/>
        <v>92</v>
      </c>
      <c r="AT8">
        <f t="shared" ca="1" si="1"/>
        <v>133</v>
      </c>
      <c r="AU8">
        <f t="shared" ca="1" si="1"/>
        <v>61</v>
      </c>
      <c r="AV8">
        <f t="shared" ca="1" si="1"/>
        <v>87</v>
      </c>
      <c r="AW8">
        <f t="shared" ca="1" si="1"/>
        <v>145</v>
      </c>
      <c r="AX8">
        <f t="shared" ca="1" si="1"/>
        <v>93</v>
      </c>
      <c r="AY8">
        <f t="shared" ca="1" si="1"/>
        <v>158</v>
      </c>
      <c r="AZ8">
        <f t="shared" ca="1" si="1"/>
        <v>108</v>
      </c>
      <c r="BA8">
        <f t="shared" ca="1" si="1"/>
        <v>31</v>
      </c>
      <c r="BB8">
        <f t="shared" ca="1" si="1"/>
        <v>71</v>
      </c>
      <c r="BC8">
        <f t="shared" ca="1" si="1"/>
        <v>49</v>
      </c>
      <c r="BD8">
        <f t="shared" ca="1" si="1"/>
        <v>93</v>
      </c>
      <c r="BE8">
        <f t="shared" ca="1" si="1"/>
        <v>125</v>
      </c>
      <c r="BF8">
        <f t="shared" ca="1" si="1"/>
        <v>42</v>
      </c>
      <c r="BG8">
        <f t="shared" ca="1" si="1"/>
        <v>73</v>
      </c>
      <c r="BH8">
        <f t="shared" ca="1" si="1"/>
        <v>124</v>
      </c>
      <c r="BI8">
        <f t="shared" ca="1" si="1"/>
        <v>54</v>
      </c>
      <c r="BJ8">
        <f t="shared" ca="1" si="1"/>
        <v>85</v>
      </c>
      <c r="BK8">
        <f t="shared" ca="1" si="1"/>
        <v>132</v>
      </c>
      <c r="BL8">
        <f t="shared" ca="1" si="1"/>
        <v>66</v>
      </c>
      <c r="BM8">
        <f t="shared" ca="1" si="1"/>
        <v>111</v>
      </c>
      <c r="BN8">
        <f t="shared" ca="1" si="1"/>
        <v>75</v>
      </c>
      <c r="BO8">
        <f t="shared" ref="BO8:CW9" ca="1" si="2">BN11</f>
        <v>121</v>
      </c>
      <c r="BP8">
        <f t="shared" ca="1" si="2"/>
        <v>74</v>
      </c>
      <c r="BQ8">
        <f t="shared" ca="1" si="2"/>
        <v>128</v>
      </c>
      <c r="BR8">
        <f t="shared" ca="1" si="2"/>
        <v>72</v>
      </c>
      <c r="BS8">
        <f t="shared" ca="1" si="2"/>
        <v>113</v>
      </c>
      <c r="BT8">
        <f t="shared" ca="1" si="2"/>
        <v>62</v>
      </c>
      <c r="BU8">
        <f t="shared" ca="1" si="2"/>
        <v>74</v>
      </c>
      <c r="BV8">
        <f t="shared" ca="1" si="2"/>
        <v>130</v>
      </c>
      <c r="BW8">
        <f t="shared" ca="1" si="2"/>
        <v>56</v>
      </c>
      <c r="BX8">
        <f t="shared" ca="1" si="2"/>
        <v>94</v>
      </c>
      <c r="BY8">
        <f t="shared" ca="1" si="2"/>
        <v>144</v>
      </c>
      <c r="BZ8">
        <f t="shared" ca="1" si="2"/>
        <v>60</v>
      </c>
      <c r="CA8">
        <f t="shared" ca="1" si="2"/>
        <v>90</v>
      </c>
      <c r="CB8">
        <f t="shared" ca="1" si="2"/>
        <v>121</v>
      </c>
      <c r="CC8">
        <f t="shared" ca="1" si="2"/>
        <v>71</v>
      </c>
      <c r="CD8">
        <f t="shared" ca="1" si="2"/>
        <v>111</v>
      </c>
      <c r="CE8">
        <f t="shared" ca="1" si="2"/>
        <v>47</v>
      </c>
      <c r="CF8">
        <f t="shared" ca="1" si="2"/>
        <v>103</v>
      </c>
      <c r="CG8">
        <f t="shared" ca="1" si="2"/>
        <v>42</v>
      </c>
      <c r="CH8">
        <f t="shared" ca="1" si="2"/>
        <v>74</v>
      </c>
      <c r="CI8">
        <f t="shared" ca="1" si="2"/>
        <v>116</v>
      </c>
      <c r="CJ8">
        <f t="shared" ca="1" si="2"/>
        <v>44</v>
      </c>
      <c r="CK8">
        <f t="shared" ca="1" si="2"/>
        <v>28</v>
      </c>
      <c r="CL8">
        <f t="shared" ca="1" si="2"/>
        <v>63</v>
      </c>
      <c r="CM8">
        <f t="shared" ca="1" si="2"/>
        <v>106</v>
      </c>
      <c r="CN8">
        <f t="shared" ca="1" si="2"/>
        <v>58</v>
      </c>
      <c r="CO8">
        <f t="shared" ca="1" si="2"/>
        <v>72</v>
      </c>
      <c r="CP8">
        <f t="shared" ca="1" si="2"/>
        <v>90</v>
      </c>
      <c r="CQ8">
        <f t="shared" ca="1" si="2"/>
        <v>129</v>
      </c>
      <c r="CR8">
        <f t="shared" ca="1" si="2"/>
        <v>81</v>
      </c>
      <c r="CS8">
        <f t="shared" ca="1" si="2"/>
        <v>116</v>
      </c>
      <c r="CT8">
        <f t="shared" ca="1" si="2"/>
        <v>65</v>
      </c>
      <c r="CU8">
        <f t="shared" ca="1" si="2"/>
        <v>128</v>
      </c>
      <c r="CV8">
        <f t="shared" ca="1" si="2"/>
        <v>78</v>
      </c>
      <c r="CW8">
        <f t="shared" ca="1" si="2"/>
        <v>122</v>
      </c>
      <c r="CZ8" s="15">
        <f ca="1">AVERAGE(B8:CW8)</f>
        <v>91.37</v>
      </c>
    </row>
    <row r="9" spans="1:105" x14ac:dyDescent="0.2">
      <c r="A9" s="6" t="s">
        <v>4</v>
      </c>
      <c r="B9">
        <v>0</v>
      </c>
      <c r="C9">
        <f ca="1">B12</f>
        <v>0</v>
      </c>
      <c r="D9">
        <f ca="1">C12</f>
        <v>100</v>
      </c>
      <c r="E9">
        <f t="shared" ref="E9:BP9" ca="1" si="3">D12</f>
        <v>0</v>
      </c>
      <c r="F9">
        <f t="shared" ca="1" si="3"/>
        <v>100</v>
      </c>
      <c r="G9">
        <f t="shared" ca="1" si="3"/>
        <v>100</v>
      </c>
      <c r="H9">
        <f t="shared" ca="1" si="3"/>
        <v>0</v>
      </c>
      <c r="I9">
        <f t="shared" ca="1" si="3"/>
        <v>100</v>
      </c>
      <c r="J9">
        <f t="shared" ca="1" si="3"/>
        <v>100</v>
      </c>
      <c r="K9">
        <f t="shared" ca="1" si="3"/>
        <v>0</v>
      </c>
      <c r="L9">
        <f t="shared" ca="1" si="3"/>
        <v>100</v>
      </c>
      <c r="M9">
        <f t="shared" ca="1" si="3"/>
        <v>0</v>
      </c>
      <c r="N9">
        <f t="shared" ca="1" si="3"/>
        <v>100</v>
      </c>
      <c r="O9">
        <f t="shared" ca="1" si="3"/>
        <v>100</v>
      </c>
      <c r="P9">
        <f t="shared" ca="1" si="3"/>
        <v>0</v>
      </c>
      <c r="Q9">
        <f t="shared" ca="1" si="3"/>
        <v>100</v>
      </c>
      <c r="R9">
        <f t="shared" ca="1" si="3"/>
        <v>100</v>
      </c>
      <c r="S9">
        <f t="shared" ca="1" si="3"/>
        <v>0</v>
      </c>
      <c r="T9">
        <f t="shared" ca="1" si="3"/>
        <v>100</v>
      </c>
      <c r="U9">
        <f t="shared" ca="1" si="3"/>
        <v>100</v>
      </c>
      <c r="V9">
        <f t="shared" ca="1" si="3"/>
        <v>0</v>
      </c>
      <c r="W9">
        <f t="shared" ca="1" si="3"/>
        <v>100</v>
      </c>
      <c r="X9">
        <f t="shared" ca="1" si="3"/>
        <v>0</v>
      </c>
      <c r="Y9">
        <f t="shared" ca="1" si="3"/>
        <v>100</v>
      </c>
      <c r="Z9">
        <f t="shared" ca="1" si="3"/>
        <v>100</v>
      </c>
      <c r="AA9">
        <f t="shared" ca="1" si="3"/>
        <v>100</v>
      </c>
      <c r="AB9">
        <f t="shared" ca="1" si="3"/>
        <v>0</v>
      </c>
      <c r="AC9">
        <f t="shared" ca="1" si="3"/>
        <v>100</v>
      </c>
      <c r="AD9">
        <f t="shared" ca="1" si="3"/>
        <v>0</v>
      </c>
      <c r="AE9">
        <f t="shared" ca="1" si="3"/>
        <v>100</v>
      </c>
      <c r="AF9">
        <f t="shared" ca="1" si="3"/>
        <v>100</v>
      </c>
      <c r="AG9">
        <f t="shared" ca="1" si="3"/>
        <v>100</v>
      </c>
      <c r="AH9">
        <f t="shared" ca="1" si="3"/>
        <v>0</v>
      </c>
      <c r="AI9">
        <f t="shared" ca="1" si="3"/>
        <v>100</v>
      </c>
      <c r="AJ9">
        <f t="shared" ca="1" si="3"/>
        <v>0</v>
      </c>
      <c r="AK9">
        <f t="shared" ca="1" si="3"/>
        <v>100</v>
      </c>
      <c r="AL9">
        <f t="shared" ca="1" si="3"/>
        <v>0</v>
      </c>
      <c r="AM9">
        <f t="shared" ca="1" si="3"/>
        <v>100</v>
      </c>
      <c r="AN9">
        <f t="shared" ca="1" si="3"/>
        <v>100</v>
      </c>
      <c r="AO9">
        <f t="shared" ca="1" si="3"/>
        <v>0</v>
      </c>
      <c r="AP9">
        <f t="shared" ca="1" si="3"/>
        <v>100</v>
      </c>
      <c r="AQ9">
        <f t="shared" ca="1" si="3"/>
        <v>100</v>
      </c>
      <c r="AR9">
        <f t="shared" ca="1" si="3"/>
        <v>0</v>
      </c>
      <c r="AS9">
        <f t="shared" ca="1" si="3"/>
        <v>100</v>
      </c>
      <c r="AT9">
        <f t="shared" ca="1" si="3"/>
        <v>0</v>
      </c>
      <c r="AU9">
        <f t="shared" ca="1" si="3"/>
        <v>100</v>
      </c>
      <c r="AV9">
        <f t="shared" ca="1" si="3"/>
        <v>100</v>
      </c>
      <c r="AW9">
        <f t="shared" ca="1" si="3"/>
        <v>0</v>
      </c>
      <c r="AX9">
        <f t="shared" ca="1" si="3"/>
        <v>100</v>
      </c>
      <c r="AY9">
        <f t="shared" ca="1" si="3"/>
        <v>0</v>
      </c>
      <c r="AZ9">
        <f t="shared" ca="1" si="3"/>
        <v>0</v>
      </c>
      <c r="BA9">
        <f t="shared" ca="1" si="3"/>
        <v>100</v>
      </c>
      <c r="BB9">
        <f t="shared" ca="1" si="3"/>
        <v>100</v>
      </c>
      <c r="BC9">
        <f t="shared" ca="1" si="3"/>
        <v>100</v>
      </c>
      <c r="BD9">
        <f t="shared" ca="1" si="3"/>
        <v>100</v>
      </c>
      <c r="BE9">
        <f t="shared" ca="1" si="3"/>
        <v>0</v>
      </c>
      <c r="BF9">
        <f t="shared" ca="1" si="3"/>
        <v>100</v>
      </c>
      <c r="BG9">
        <f t="shared" ca="1" si="3"/>
        <v>100</v>
      </c>
      <c r="BH9">
        <f t="shared" ca="1" si="3"/>
        <v>0</v>
      </c>
      <c r="BI9">
        <f t="shared" ca="1" si="3"/>
        <v>100</v>
      </c>
      <c r="BJ9">
        <f t="shared" ca="1" si="3"/>
        <v>100</v>
      </c>
      <c r="BK9">
        <f t="shared" ca="1" si="3"/>
        <v>0</v>
      </c>
      <c r="BL9">
        <f t="shared" ca="1" si="3"/>
        <v>100</v>
      </c>
      <c r="BM9">
        <f t="shared" ca="1" si="3"/>
        <v>0</v>
      </c>
      <c r="BN9">
        <f t="shared" ca="1" si="3"/>
        <v>100</v>
      </c>
      <c r="BO9">
        <f t="shared" ca="1" si="3"/>
        <v>0</v>
      </c>
      <c r="BP9">
        <f t="shared" ca="1" si="3"/>
        <v>100</v>
      </c>
      <c r="BQ9">
        <f t="shared" ca="1" si="2"/>
        <v>0</v>
      </c>
      <c r="BR9">
        <f t="shared" ca="1" si="2"/>
        <v>100</v>
      </c>
      <c r="BS9">
        <f t="shared" ca="1" si="2"/>
        <v>0</v>
      </c>
      <c r="BT9">
        <f t="shared" ca="1" si="2"/>
        <v>100</v>
      </c>
      <c r="BU9">
        <f t="shared" ca="1" si="2"/>
        <v>100</v>
      </c>
      <c r="BV9">
        <f t="shared" ca="1" si="2"/>
        <v>0</v>
      </c>
      <c r="BW9">
        <f t="shared" ca="1" si="2"/>
        <v>100</v>
      </c>
      <c r="BX9">
        <f t="shared" ca="1" si="2"/>
        <v>100</v>
      </c>
      <c r="BY9">
        <f t="shared" ca="1" si="2"/>
        <v>0</v>
      </c>
      <c r="BZ9">
        <f t="shared" ca="1" si="2"/>
        <v>100</v>
      </c>
      <c r="CA9">
        <f t="shared" ca="1" si="2"/>
        <v>100</v>
      </c>
      <c r="CB9">
        <f t="shared" ca="1" si="2"/>
        <v>0</v>
      </c>
      <c r="CC9">
        <f t="shared" ca="1" si="2"/>
        <v>100</v>
      </c>
      <c r="CD9">
        <f t="shared" ca="1" si="2"/>
        <v>0</v>
      </c>
      <c r="CE9">
        <f t="shared" ca="1" si="2"/>
        <v>100</v>
      </c>
      <c r="CF9">
        <f t="shared" ca="1" si="2"/>
        <v>0</v>
      </c>
      <c r="CG9">
        <f t="shared" ca="1" si="2"/>
        <v>100</v>
      </c>
      <c r="CH9">
        <f t="shared" ca="1" si="2"/>
        <v>100</v>
      </c>
      <c r="CI9">
        <f t="shared" ca="1" si="2"/>
        <v>0</v>
      </c>
      <c r="CJ9">
        <f t="shared" ca="1" si="2"/>
        <v>100</v>
      </c>
      <c r="CK9">
        <f t="shared" ca="1" si="2"/>
        <v>100</v>
      </c>
      <c r="CL9">
        <f t="shared" ca="1" si="2"/>
        <v>100</v>
      </c>
      <c r="CM9">
        <f t="shared" ca="1" si="2"/>
        <v>0</v>
      </c>
      <c r="CN9">
        <f t="shared" ca="1" si="2"/>
        <v>100</v>
      </c>
      <c r="CO9">
        <f t="shared" ca="1" si="2"/>
        <v>100</v>
      </c>
      <c r="CP9">
        <f t="shared" ca="1" si="2"/>
        <v>100</v>
      </c>
      <c r="CQ9">
        <f t="shared" ca="1" si="2"/>
        <v>0</v>
      </c>
      <c r="CR9">
        <f t="shared" ca="1" si="2"/>
        <v>100</v>
      </c>
      <c r="CS9">
        <f t="shared" ca="1" si="2"/>
        <v>0</v>
      </c>
      <c r="CT9">
        <f t="shared" ca="1" si="2"/>
        <v>100</v>
      </c>
      <c r="CU9">
        <f t="shared" ca="1" si="2"/>
        <v>0</v>
      </c>
      <c r="CV9">
        <f t="shared" ca="1" si="2"/>
        <v>100</v>
      </c>
      <c r="CW9">
        <f t="shared" ca="1" si="2"/>
        <v>0</v>
      </c>
      <c r="CZ9" s="13"/>
      <c r="DA9" s="13"/>
    </row>
    <row r="10" spans="1:105" x14ac:dyDescent="0.2">
      <c r="A10" s="6" t="s">
        <v>5</v>
      </c>
      <c r="B10">
        <f t="shared" ref="B10:AG10" ca="1" si="4">ROUND(LOGINV(RAND(),$CZ2,SQRT($DA2)),0)</f>
        <v>62</v>
      </c>
      <c r="C10">
        <f t="shared" ca="1" si="4"/>
        <v>62</v>
      </c>
      <c r="D10">
        <f t="shared" ca="1" si="4"/>
        <v>52</v>
      </c>
      <c r="E10">
        <f t="shared" ca="1" si="4"/>
        <v>66</v>
      </c>
      <c r="F10">
        <f t="shared" ca="1" si="4"/>
        <v>70</v>
      </c>
      <c r="G10">
        <f t="shared" ca="1" si="4"/>
        <v>70</v>
      </c>
      <c r="H10">
        <f t="shared" ca="1" si="4"/>
        <v>51</v>
      </c>
      <c r="I10">
        <f t="shared" ca="1" si="4"/>
        <v>87</v>
      </c>
      <c r="J10">
        <f t="shared" ca="1" si="4"/>
        <v>66</v>
      </c>
      <c r="K10">
        <f t="shared" ca="1" si="4"/>
        <v>53</v>
      </c>
      <c r="L10">
        <f t="shared" ca="1" si="4"/>
        <v>58</v>
      </c>
      <c r="M10">
        <f t="shared" ca="1" si="4"/>
        <v>63</v>
      </c>
      <c r="N10">
        <f t="shared" ca="1" si="4"/>
        <v>53</v>
      </c>
      <c r="O10">
        <f t="shared" ca="1" si="4"/>
        <v>84</v>
      </c>
      <c r="P10">
        <f t="shared" ca="1" si="4"/>
        <v>46</v>
      </c>
      <c r="Q10">
        <f t="shared" ca="1" si="4"/>
        <v>69</v>
      </c>
      <c r="R10">
        <f t="shared" ca="1" si="4"/>
        <v>62</v>
      </c>
      <c r="S10">
        <f t="shared" ca="1" si="4"/>
        <v>52</v>
      </c>
      <c r="T10">
        <f t="shared" ca="1" si="4"/>
        <v>75</v>
      </c>
      <c r="U10">
        <f t="shared" ca="1" si="4"/>
        <v>65</v>
      </c>
      <c r="V10">
        <f t="shared" ca="1" si="4"/>
        <v>63</v>
      </c>
      <c r="W10">
        <f t="shared" ca="1" si="4"/>
        <v>54</v>
      </c>
      <c r="X10">
        <f t="shared" ca="1" si="4"/>
        <v>72</v>
      </c>
      <c r="Y10">
        <f t="shared" ca="1" si="4"/>
        <v>54</v>
      </c>
      <c r="Z10">
        <f t="shared" ca="1" si="4"/>
        <v>106</v>
      </c>
      <c r="AA10">
        <f t="shared" ca="1" si="4"/>
        <v>74</v>
      </c>
      <c r="AB10">
        <f t="shared" ca="1" si="4"/>
        <v>32</v>
      </c>
      <c r="AC10">
        <f t="shared" ca="1" si="4"/>
        <v>51</v>
      </c>
      <c r="AD10">
        <f t="shared" ca="1" si="4"/>
        <v>93</v>
      </c>
      <c r="AE10">
        <f t="shared" ca="1" si="4"/>
        <v>81</v>
      </c>
      <c r="AF10">
        <f t="shared" ca="1" si="4"/>
        <v>78</v>
      </c>
      <c r="AG10">
        <f t="shared" ca="1" si="4"/>
        <v>38</v>
      </c>
      <c r="AH10">
        <f t="shared" ref="AH10:BM10" ca="1" si="5">ROUND(LOGINV(RAND(),$CZ2,SQRT($DA2)),0)</f>
        <v>47</v>
      </c>
      <c r="AI10">
        <f t="shared" ca="1" si="5"/>
        <v>41</v>
      </c>
      <c r="AJ10">
        <f t="shared" ca="1" si="5"/>
        <v>81</v>
      </c>
      <c r="AK10">
        <f t="shared" ca="1" si="5"/>
        <v>38</v>
      </c>
      <c r="AL10">
        <f t="shared" ca="1" si="5"/>
        <v>63</v>
      </c>
      <c r="AM10">
        <f t="shared" ca="1" si="5"/>
        <v>82</v>
      </c>
      <c r="AN10">
        <f t="shared" ca="1" si="5"/>
        <v>65</v>
      </c>
      <c r="AO10">
        <f t="shared" ca="1" si="5"/>
        <v>69</v>
      </c>
      <c r="AP10">
        <f t="shared" ca="1" si="5"/>
        <v>75</v>
      </c>
      <c r="AQ10">
        <f t="shared" ca="1" si="5"/>
        <v>41</v>
      </c>
      <c r="AR10">
        <f t="shared" ca="1" si="5"/>
        <v>44</v>
      </c>
      <c r="AS10">
        <f t="shared" ca="1" si="5"/>
        <v>59</v>
      </c>
      <c r="AT10">
        <f t="shared" ca="1" si="5"/>
        <v>72</v>
      </c>
      <c r="AU10">
        <f t="shared" ca="1" si="5"/>
        <v>74</v>
      </c>
      <c r="AV10">
        <f t="shared" ca="1" si="5"/>
        <v>42</v>
      </c>
      <c r="AW10">
        <f t="shared" ca="1" si="5"/>
        <v>52</v>
      </c>
      <c r="AX10">
        <f t="shared" ca="1" si="5"/>
        <v>35</v>
      </c>
      <c r="AY10">
        <f t="shared" ca="1" si="5"/>
        <v>50</v>
      </c>
      <c r="AZ10">
        <f t="shared" ca="1" si="5"/>
        <v>77</v>
      </c>
      <c r="BA10">
        <f t="shared" ca="1" si="5"/>
        <v>60</v>
      </c>
      <c r="BB10">
        <f t="shared" ca="1" si="5"/>
        <v>122</v>
      </c>
      <c r="BC10">
        <f t="shared" ca="1" si="5"/>
        <v>56</v>
      </c>
      <c r="BD10">
        <f t="shared" ca="1" si="5"/>
        <v>68</v>
      </c>
      <c r="BE10">
        <f t="shared" ca="1" si="5"/>
        <v>83</v>
      </c>
      <c r="BF10">
        <f t="shared" ca="1" si="5"/>
        <v>69</v>
      </c>
      <c r="BG10">
        <f t="shared" ca="1" si="5"/>
        <v>49</v>
      </c>
      <c r="BH10">
        <f t="shared" ca="1" si="5"/>
        <v>70</v>
      </c>
      <c r="BI10">
        <f t="shared" ca="1" si="5"/>
        <v>69</v>
      </c>
      <c r="BJ10">
        <f t="shared" ca="1" si="5"/>
        <v>53</v>
      </c>
      <c r="BK10">
        <f t="shared" ca="1" si="5"/>
        <v>66</v>
      </c>
      <c r="BL10">
        <f t="shared" ca="1" si="5"/>
        <v>55</v>
      </c>
      <c r="BM10">
        <f t="shared" ca="1" si="5"/>
        <v>36</v>
      </c>
      <c r="BN10">
        <f t="shared" ref="BN10:CW10" ca="1" si="6">ROUND(LOGINV(RAND(),$CZ2,SQRT($DA2)),0)</f>
        <v>54</v>
      </c>
      <c r="BO10">
        <f t="shared" ca="1" si="6"/>
        <v>47</v>
      </c>
      <c r="BP10">
        <f t="shared" ca="1" si="6"/>
        <v>46</v>
      </c>
      <c r="BQ10">
        <f t="shared" ca="1" si="6"/>
        <v>56</v>
      </c>
      <c r="BR10">
        <f t="shared" ca="1" si="6"/>
        <v>59</v>
      </c>
      <c r="BS10">
        <f t="shared" ca="1" si="6"/>
        <v>51</v>
      </c>
      <c r="BT10">
        <f t="shared" ca="1" si="6"/>
        <v>88</v>
      </c>
      <c r="BU10">
        <f t="shared" ca="1" si="6"/>
        <v>44</v>
      </c>
      <c r="BV10">
        <f t="shared" ca="1" si="6"/>
        <v>74</v>
      </c>
      <c r="BW10">
        <f t="shared" ca="1" si="6"/>
        <v>62</v>
      </c>
      <c r="BX10">
        <f t="shared" ca="1" si="6"/>
        <v>50</v>
      </c>
      <c r="BY10">
        <f t="shared" ca="1" si="6"/>
        <v>84</v>
      </c>
      <c r="BZ10">
        <f t="shared" ca="1" si="6"/>
        <v>70</v>
      </c>
      <c r="CA10">
        <f t="shared" ca="1" si="6"/>
        <v>69</v>
      </c>
      <c r="CB10">
        <f t="shared" ca="1" si="6"/>
        <v>50</v>
      </c>
      <c r="CC10">
        <f t="shared" ca="1" si="6"/>
        <v>60</v>
      </c>
      <c r="CD10">
        <f t="shared" ca="1" si="6"/>
        <v>64</v>
      </c>
      <c r="CE10">
        <f t="shared" ca="1" si="6"/>
        <v>44</v>
      </c>
      <c r="CF10">
        <f t="shared" ca="1" si="6"/>
        <v>61</v>
      </c>
      <c r="CG10">
        <f t="shared" ca="1" si="6"/>
        <v>68</v>
      </c>
      <c r="CH10">
        <f t="shared" ca="1" si="6"/>
        <v>58</v>
      </c>
      <c r="CI10">
        <f t="shared" ca="1" si="6"/>
        <v>72</v>
      </c>
      <c r="CJ10">
        <f t="shared" ca="1" si="6"/>
        <v>116</v>
      </c>
      <c r="CK10">
        <f t="shared" ca="1" si="6"/>
        <v>65</v>
      </c>
      <c r="CL10">
        <f t="shared" ca="1" si="6"/>
        <v>57</v>
      </c>
      <c r="CM10">
        <f t="shared" ca="1" si="6"/>
        <v>48</v>
      </c>
      <c r="CN10">
        <f t="shared" ca="1" si="6"/>
        <v>86</v>
      </c>
      <c r="CO10">
        <f t="shared" ca="1" si="6"/>
        <v>82</v>
      </c>
      <c r="CP10">
        <f t="shared" ca="1" si="6"/>
        <v>61</v>
      </c>
      <c r="CQ10">
        <f t="shared" ca="1" si="6"/>
        <v>48</v>
      </c>
      <c r="CR10">
        <f t="shared" ca="1" si="6"/>
        <v>65</v>
      </c>
      <c r="CS10">
        <f t="shared" ca="1" si="6"/>
        <v>51</v>
      </c>
      <c r="CT10">
        <f t="shared" ca="1" si="6"/>
        <v>37</v>
      </c>
      <c r="CU10">
        <f t="shared" ca="1" si="6"/>
        <v>50</v>
      </c>
      <c r="CV10">
        <f t="shared" ca="1" si="6"/>
        <v>56</v>
      </c>
      <c r="CW10">
        <f t="shared" ca="1" si="6"/>
        <v>79</v>
      </c>
      <c r="CX10" s="1"/>
      <c r="CZ10" s="15"/>
      <c r="DA10" s="15"/>
    </row>
    <row r="11" spans="1:105" x14ac:dyDescent="0.2">
      <c r="A11" s="6" t="s">
        <v>6</v>
      </c>
      <c r="B11">
        <f ca="1">B8+B9-B10</f>
        <v>138</v>
      </c>
      <c r="C11">
        <f t="shared" ref="C11:AG11" ca="1" si="7">C8+C9-C10</f>
        <v>76</v>
      </c>
      <c r="D11">
        <f t="shared" ca="1" si="7"/>
        <v>124</v>
      </c>
      <c r="E11">
        <f t="shared" ca="1" si="7"/>
        <v>58</v>
      </c>
      <c r="F11">
        <f t="shared" ca="1" si="7"/>
        <v>88</v>
      </c>
      <c r="G11">
        <f t="shared" ca="1" si="7"/>
        <v>118</v>
      </c>
      <c r="H11">
        <f t="shared" ca="1" si="7"/>
        <v>67</v>
      </c>
      <c r="I11">
        <f t="shared" ca="1" si="7"/>
        <v>80</v>
      </c>
      <c r="J11">
        <f t="shared" ca="1" si="7"/>
        <v>114</v>
      </c>
      <c r="K11">
        <f t="shared" ca="1" si="7"/>
        <v>61</v>
      </c>
      <c r="L11">
        <f t="shared" ca="1" si="7"/>
        <v>103</v>
      </c>
      <c r="M11">
        <f t="shared" ca="1" si="7"/>
        <v>40</v>
      </c>
      <c r="N11">
        <f t="shared" ca="1" si="7"/>
        <v>87</v>
      </c>
      <c r="O11">
        <f t="shared" ca="1" si="7"/>
        <v>103</v>
      </c>
      <c r="P11">
        <f t="shared" ca="1" si="7"/>
        <v>57</v>
      </c>
      <c r="Q11">
        <f t="shared" ca="1" si="7"/>
        <v>88</v>
      </c>
      <c r="R11">
        <f t="shared" ca="1" si="7"/>
        <v>126</v>
      </c>
      <c r="S11">
        <f t="shared" ca="1" si="7"/>
        <v>74</v>
      </c>
      <c r="T11">
        <f t="shared" ca="1" si="7"/>
        <v>99</v>
      </c>
      <c r="U11">
        <f t="shared" ca="1" si="7"/>
        <v>134</v>
      </c>
      <c r="V11">
        <f t="shared" ca="1" si="7"/>
        <v>71</v>
      </c>
      <c r="W11">
        <f t="shared" ca="1" si="7"/>
        <v>117</v>
      </c>
      <c r="X11">
        <f t="shared" ca="1" si="7"/>
        <v>45</v>
      </c>
      <c r="Y11">
        <f t="shared" ca="1" si="7"/>
        <v>91</v>
      </c>
      <c r="Z11">
        <f t="shared" ca="1" si="7"/>
        <v>85</v>
      </c>
      <c r="AA11">
        <f t="shared" ca="1" si="7"/>
        <v>111</v>
      </c>
      <c r="AB11">
        <f t="shared" ca="1" si="7"/>
        <v>79</v>
      </c>
      <c r="AC11">
        <f t="shared" ca="1" si="7"/>
        <v>128</v>
      </c>
      <c r="AD11">
        <f t="shared" ca="1" si="7"/>
        <v>35</v>
      </c>
      <c r="AE11">
        <f t="shared" ca="1" si="7"/>
        <v>54</v>
      </c>
      <c r="AF11">
        <f t="shared" ca="1" si="7"/>
        <v>76</v>
      </c>
      <c r="AG11">
        <f t="shared" ca="1" si="7"/>
        <v>138</v>
      </c>
      <c r="AH11">
        <f t="shared" ref="AH11:BM11" ca="1" si="8">AH8+AH9-AH10</f>
        <v>91</v>
      </c>
      <c r="AI11">
        <f t="shared" ca="1" si="8"/>
        <v>150</v>
      </c>
      <c r="AJ11">
        <f t="shared" ca="1" si="8"/>
        <v>69</v>
      </c>
      <c r="AK11">
        <f t="shared" ca="1" si="8"/>
        <v>131</v>
      </c>
      <c r="AL11">
        <f t="shared" ca="1" si="8"/>
        <v>68</v>
      </c>
      <c r="AM11">
        <f t="shared" ca="1" si="8"/>
        <v>86</v>
      </c>
      <c r="AN11">
        <f t="shared" ca="1" si="8"/>
        <v>121</v>
      </c>
      <c r="AO11">
        <f t="shared" ca="1" si="8"/>
        <v>52</v>
      </c>
      <c r="AP11">
        <f t="shared" ca="1" si="8"/>
        <v>77</v>
      </c>
      <c r="AQ11">
        <f t="shared" ca="1" si="8"/>
        <v>136</v>
      </c>
      <c r="AR11">
        <f t="shared" ca="1" si="8"/>
        <v>92</v>
      </c>
      <c r="AS11">
        <f t="shared" ca="1" si="8"/>
        <v>133</v>
      </c>
      <c r="AT11">
        <f t="shared" ca="1" si="8"/>
        <v>61</v>
      </c>
      <c r="AU11">
        <f t="shared" ca="1" si="8"/>
        <v>87</v>
      </c>
      <c r="AV11">
        <f t="shared" ca="1" si="8"/>
        <v>145</v>
      </c>
      <c r="AW11">
        <f t="shared" ca="1" si="8"/>
        <v>93</v>
      </c>
      <c r="AX11">
        <f t="shared" ca="1" si="8"/>
        <v>158</v>
      </c>
      <c r="AY11">
        <f t="shared" ca="1" si="8"/>
        <v>108</v>
      </c>
      <c r="AZ11">
        <f t="shared" ca="1" si="8"/>
        <v>31</v>
      </c>
      <c r="BA11">
        <f t="shared" ca="1" si="8"/>
        <v>71</v>
      </c>
      <c r="BB11">
        <f t="shared" ca="1" si="8"/>
        <v>49</v>
      </c>
      <c r="BC11">
        <f t="shared" ca="1" si="8"/>
        <v>93</v>
      </c>
      <c r="BD11">
        <f t="shared" ca="1" si="8"/>
        <v>125</v>
      </c>
      <c r="BE11">
        <f t="shared" ca="1" si="8"/>
        <v>42</v>
      </c>
      <c r="BF11">
        <f t="shared" ca="1" si="8"/>
        <v>73</v>
      </c>
      <c r="BG11">
        <f t="shared" ca="1" si="8"/>
        <v>124</v>
      </c>
      <c r="BH11">
        <f t="shared" ca="1" si="8"/>
        <v>54</v>
      </c>
      <c r="BI11">
        <f t="shared" ca="1" si="8"/>
        <v>85</v>
      </c>
      <c r="BJ11">
        <f t="shared" ca="1" si="8"/>
        <v>132</v>
      </c>
      <c r="BK11">
        <f t="shared" ca="1" si="8"/>
        <v>66</v>
      </c>
      <c r="BL11">
        <f t="shared" ca="1" si="8"/>
        <v>111</v>
      </c>
      <c r="BM11">
        <f t="shared" ca="1" si="8"/>
        <v>75</v>
      </c>
      <c r="BN11">
        <f t="shared" ref="BN11:CS11" ca="1" si="9">BN8+BN9-BN10</f>
        <v>121</v>
      </c>
      <c r="BO11">
        <f t="shared" ca="1" si="9"/>
        <v>74</v>
      </c>
      <c r="BP11">
        <f t="shared" ca="1" si="9"/>
        <v>128</v>
      </c>
      <c r="BQ11">
        <f t="shared" ca="1" si="9"/>
        <v>72</v>
      </c>
      <c r="BR11">
        <f t="shared" ca="1" si="9"/>
        <v>113</v>
      </c>
      <c r="BS11">
        <f t="shared" ca="1" si="9"/>
        <v>62</v>
      </c>
      <c r="BT11">
        <f t="shared" ca="1" si="9"/>
        <v>74</v>
      </c>
      <c r="BU11">
        <f t="shared" ca="1" si="9"/>
        <v>130</v>
      </c>
      <c r="BV11">
        <f t="shared" ca="1" si="9"/>
        <v>56</v>
      </c>
      <c r="BW11">
        <f t="shared" ca="1" si="9"/>
        <v>94</v>
      </c>
      <c r="BX11">
        <f t="shared" ca="1" si="9"/>
        <v>144</v>
      </c>
      <c r="BY11">
        <f t="shared" ca="1" si="9"/>
        <v>60</v>
      </c>
      <c r="BZ11">
        <f t="shared" ca="1" si="9"/>
        <v>90</v>
      </c>
      <c r="CA11">
        <f ca="1">CA8+CA9-CA10</f>
        <v>121</v>
      </c>
      <c r="CB11">
        <f t="shared" ca="1" si="9"/>
        <v>71</v>
      </c>
      <c r="CC11">
        <f t="shared" ca="1" si="9"/>
        <v>111</v>
      </c>
      <c r="CD11">
        <f t="shared" ca="1" si="9"/>
        <v>47</v>
      </c>
      <c r="CE11">
        <f t="shared" ca="1" si="9"/>
        <v>103</v>
      </c>
      <c r="CF11">
        <f t="shared" ca="1" si="9"/>
        <v>42</v>
      </c>
      <c r="CG11">
        <f t="shared" ca="1" si="9"/>
        <v>74</v>
      </c>
      <c r="CH11">
        <f t="shared" ca="1" si="9"/>
        <v>116</v>
      </c>
      <c r="CI11">
        <f t="shared" ca="1" si="9"/>
        <v>44</v>
      </c>
      <c r="CJ11">
        <f t="shared" ca="1" si="9"/>
        <v>28</v>
      </c>
      <c r="CK11">
        <f t="shared" ca="1" si="9"/>
        <v>63</v>
      </c>
      <c r="CL11">
        <f t="shared" ca="1" si="9"/>
        <v>106</v>
      </c>
      <c r="CM11">
        <f t="shared" ca="1" si="9"/>
        <v>58</v>
      </c>
      <c r="CN11">
        <f t="shared" ca="1" si="9"/>
        <v>72</v>
      </c>
      <c r="CO11">
        <f t="shared" ca="1" si="9"/>
        <v>90</v>
      </c>
      <c r="CP11">
        <f t="shared" ca="1" si="9"/>
        <v>129</v>
      </c>
      <c r="CQ11">
        <f t="shared" ca="1" si="9"/>
        <v>81</v>
      </c>
      <c r="CR11">
        <f t="shared" ca="1" si="9"/>
        <v>116</v>
      </c>
      <c r="CS11">
        <f t="shared" ca="1" si="9"/>
        <v>65</v>
      </c>
      <c r="CT11">
        <f ca="1">CT8+CT9-CT10</f>
        <v>128</v>
      </c>
      <c r="CU11">
        <f ca="1">CU8+CU9-CU10</f>
        <v>78</v>
      </c>
      <c r="CV11">
        <f ca="1">CV8+CV9-CV10</f>
        <v>122</v>
      </c>
      <c r="CW11">
        <f ca="1">CW8+CW9-CW10</f>
        <v>43</v>
      </c>
      <c r="CZ11" s="15">
        <f ca="1">AVERAGE(B11:CW11)</f>
        <v>89.8</v>
      </c>
      <c r="DA11" s="13"/>
    </row>
    <row r="12" spans="1:105" s="4" customFormat="1" x14ac:dyDescent="0.2">
      <c r="A12" s="7" t="s">
        <v>3</v>
      </c>
      <c r="B12" s="4">
        <f t="shared" ref="B12:AG12" ca="1" si="10">IF(B11&gt;$B4*$B3,0,($B5-$B4)*$B3)</f>
        <v>0</v>
      </c>
      <c r="C12" s="4">
        <f t="shared" ca="1" si="10"/>
        <v>100</v>
      </c>
      <c r="D12" s="4">
        <f t="shared" ca="1" si="10"/>
        <v>0</v>
      </c>
      <c r="E12" s="4">
        <f t="shared" ca="1" si="10"/>
        <v>100</v>
      </c>
      <c r="F12" s="4">
        <f t="shared" ca="1" si="10"/>
        <v>100</v>
      </c>
      <c r="G12" s="4">
        <f t="shared" ca="1" si="10"/>
        <v>0</v>
      </c>
      <c r="H12" s="4">
        <f t="shared" ca="1" si="10"/>
        <v>100</v>
      </c>
      <c r="I12" s="4">
        <f t="shared" ca="1" si="10"/>
        <v>100</v>
      </c>
      <c r="J12" s="4">
        <f t="shared" ca="1" si="10"/>
        <v>0</v>
      </c>
      <c r="K12" s="4">
        <f t="shared" ca="1" si="10"/>
        <v>100</v>
      </c>
      <c r="L12" s="4">
        <f t="shared" ca="1" si="10"/>
        <v>0</v>
      </c>
      <c r="M12" s="4">
        <f t="shared" ca="1" si="10"/>
        <v>100</v>
      </c>
      <c r="N12" s="4">
        <f t="shared" ca="1" si="10"/>
        <v>100</v>
      </c>
      <c r="O12" s="4">
        <f t="shared" ca="1" si="10"/>
        <v>0</v>
      </c>
      <c r="P12" s="4">
        <f t="shared" ca="1" si="10"/>
        <v>100</v>
      </c>
      <c r="Q12" s="4">
        <f t="shared" ca="1" si="10"/>
        <v>100</v>
      </c>
      <c r="R12" s="4">
        <f t="shared" ca="1" si="10"/>
        <v>0</v>
      </c>
      <c r="S12" s="4">
        <f t="shared" ca="1" si="10"/>
        <v>100</v>
      </c>
      <c r="T12" s="4">
        <f t="shared" ca="1" si="10"/>
        <v>100</v>
      </c>
      <c r="U12" s="4">
        <f t="shared" ca="1" si="10"/>
        <v>0</v>
      </c>
      <c r="V12" s="4">
        <f t="shared" ca="1" si="10"/>
        <v>100</v>
      </c>
      <c r="W12" s="4">
        <f t="shared" ca="1" si="10"/>
        <v>0</v>
      </c>
      <c r="X12" s="4">
        <f t="shared" ca="1" si="10"/>
        <v>100</v>
      </c>
      <c r="Y12" s="4">
        <f t="shared" ca="1" si="10"/>
        <v>100</v>
      </c>
      <c r="Z12" s="4">
        <f t="shared" ca="1" si="10"/>
        <v>100</v>
      </c>
      <c r="AA12" s="4">
        <f t="shared" ca="1" si="10"/>
        <v>0</v>
      </c>
      <c r="AB12" s="4">
        <f t="shared" ca="1" si="10"/>
        <v>100</v>
      </c>
      <c r="AC12" s="4">
        <f t="shared" ca="1" si="10"/>
        <v>0</v>
      </c>
      <c r="AD12" s="4">
        <f t="shared" ca="1" si="10"/>
        <v>100</v>
      </c>
      <c r="AE12" s="4">
        <f t="shared" ca="1" si="10"/>
        <v>100</v>
      </c>
      <c r="AF12" s="4">
        <f t="shared" ca="1" si="10"/>
        <v>100</v>
      </c>
      <c r="AG12" s="4">
        <f t="shared" ca="1" si="10"/>
        <v>0</v>
      </c>
      <c r="AH12" s="4">
        <f t="shared" ref="AH12:BM12" ca="1" si="11">IF(AH11&gt;$B4*$B3,0,($B5-$B4)*$B3)</f>
        <v>100</v>
      </c>
      <c r="AI12" s="4">
        <f t="shared" ca="1" si="11"/>
        <v>0</v>
      </c>
      <c r="AJ12" s="4">
        <f t="shared" ca="1" si="11"/>
        <v>100</v>
      </c>
      <c r="AK12" s="4">
        <f t="shared" ca="1" si="11"/>
        <v>0</v>
      </c>
      <c r="AL12" s="4">
        <f t="shared" ca="1" si="11"/>
        <v>100</v>
      </c>
      <c r="AM12" s="4">
        <f t="shared" ca="1" si="11"/>
        <v>100</v>
      </c>
      <c r="AN12" s="4">
        <f t="shared" ca="1" si="11"/>
        <v>0</v>
      </c>
      <c r="AO12" s="4">
        <f t="shared" ca="1" si="11"/>
        <v>100</v>
      </c>
      <c r="AP12" s="4">
        <f t="shared" ca="1" si="11"/>
        <v>100</v>
      </c>
      <c r="AQ12" s="4">
        <f t="shared" ca="1" si="11"/>
        <v>0</v>
      </c>
      <c r="AR12" s="4">
        <f t="shared" ca="1" si="11"/>
        <v>100</v>
      </c>
      <c r="AS12" s="4">
        <f t="shared" ca="1" si="11"/>
        <v>0</v>
      </c>
      <c r="AT12" s="4">
        <f t="shared" ca="1" si="11"/>
        <v>100</v>
      </c>
      <c r="AU12" s="4">
        <f t="shared" ca="1" si="11"/>
        <v>100</v>
      </c>
      <c r="AV12" s="4">
        <f t="shared" ca="1" si="11"/>
        <v>0</v>
      </c>
      <c r="AW12" s="4">
        <f t="shared" ca="1" si="11"/>
        <v>100</v>
      </c>
      <c r="AX12" s="4">
        <f t="shared" ca="1" si="11"/>
        <v>0</v>
      </c>
      <c r="AY12" s="4">
        <f t="shared" ca="1" si="11"/>
        <v>0</v>
      </c>
      <c r="AZ12" s="4">
        <f t="shared" ca="1" si="11"/>
        <v>100</v>
      </c>
      <c r="BA12" s="4">
        <f t="shared" ca="1" si="11"/>
        <v>100</v>
      </c>
      <c r="BB12" s="4">
        <f t="shared" ca="1" si="11"/>
        <v>100</v>
      </c>
      <c r="BC12" s="4">
        <f t="shared" ca="1" si="11"/>
        <v>100</v>
      </c>
      <c r="BD12" s="4">
        <f t="shared" ca="1" si="11"/>
        <v>0</v>
      </c>
      <c r="BE12" s="4">
        <f t="shared" ca="1" si="11"/>
        <v>100</v>
      </c>
      <c r="BF12" s="4">
        <f t="shared" ca="1" si="11"/>
        <v>100</v>
      </c>
      <c r="BG12" s="4">
        <f t="shared" ca="1" si="11"/>
        <v>0</v>
      </c>
      <c r="BH12" s="4">
        <f t="shared" ca="1" si="11"/>
        <v>100</v>
      </c>
      <c r="BI12" s="4">
        <f t="shared" ca="1" si="11"/>
        <v>100</v>
      </c>
      <c r="BJ12" s="4">
        <f t="shared" ca="1" si="11"/>
        <v>0</v>
      </c>
      <c r="BK12" s="4">
        <f t="shared" ca="1" si="11"/>
        <v>100</v>
      </c>
      <c r="BL12" s="4">
        <f t="shared" ca="1" si="11"/>
        <v>0</v>
      </c>
      <c r="BM12" s="4">
        <f t="shared" ca="1" si="11"/>
        <v>100</v>
      </c>
      <c r="BN12" s="4">
        <f t="shared" ref="BN12:CS12" ca="1" si="12">IF(BN11&gt;$B4*$B3,0,($B5-$B4)*$B3)</f>
        <v>0</v>
      </c>
      <c r="BO12" s="4">
        <f t="shared" ca="1" si="12"/>
        <v>100</v>
      </c>
      <c r="BP12" s="4">
        <f t="shared" ca="1" si="12"/>
        <v>0</v>
      </c>
      <c r="BQ12" s="4">
        <f t="shared" ca="1" si="12"/>
        <v>100</v>
      </c>
      <c r="BR12" s="4">
        <f t="shared" ca="1" si="12"/>
        <v>0</v>
      </c>
      <c r="BS12" s="4">
        <f t="shared" ca="1" si="12"/>
        <v>100</v>
      </c>
      <c r="BT12" s="4">
        <f t="shared" ca="1" si="12"/>
        <v>100</v>
      </c>
      <c r="BU12" s="4">
        <f t="shared" ca="1" si="12"/>
        <v>0</v>
      </c>
      <c r="BV12" s="4">
        <f t="shared" ca="1" si="12"/>
        <v>100</v>
      </c>
      <c r="BW12" s="4">
        <f t="shared" ca="1" si="12"/>
        <v>100</v>
      </c>
      <c r="BX12" s="4">
        <f t="shared" ca="1" si="12"/>
        <v>0</v>
      </c>
      <c r="BY12" s="4">
        <f t="shared" ca="1" si="12"/>
        <v>100</v>
      </c>
      <c r="BZ12" s="4">
        <f t="shared" ca="1" si="12"/>
        <v>100</v>
      </c>
      <c r="CA12" s="4">
        <f t="shared" ca="1" si="12"/>
        <v>0</v>
      </c>
      <c r="CB12" s="4">
        <f t="shared" ca="1" si="12"/>
        <v>100</v>
      </c>
      <c r="CC12" s="4">
        <f t="shared" ca="1" si="12"/>
        <v>0</v>
      </c>
      <c r="CD12" s="4">
        <f t="shared" ca="1" si="12"/>
        <v>100</v>
      </c>
      <c r="CE12" s="4">
        <f t="shared" ca="1" si="12"/>
        <v>0</v>
      </c>
      <c r="CF12" s="4">
        <f t="shared" ca="1" si="12"/>
        <v>100</v>
      </c>
      <c r="CG12" s="4">
        <f t="shared" ca="1" si="12"/>
        <v>100</v>
      </c>
      <c r="CH12" s="4">
        <f t="shared" ca="1" si="12"/>
        <v>0</v>
      </c>
      <c r="CI12" s="4">
        <f t="shared" ca="1" si="12"/>
        <v>100</v>
      </c>
      <c r="CJ12" s="4">
        <f t="shared" ca="1" si="12"/>
        <v>100</v>
      </c>
      <c r="CK12" s="4">
        <f t="shared" ca="1" si="12"/>
        <v>100</v>
      </c>
      <c r="CL12" s="4">
        <f t="shared" ca="1" si="12"/>
        <v>0</v>
      </c>
      <c r="CM12" s="4">
        <f t="shared" ca="1" si="12"/>
        <v>100</v>
      </c>
      <c r="CN12" s="4">
        <f t="shared" ca="1" si="12"/>
        <v>100</v>
      </c>
      <c r="CO12" s="4">
        <f t="shared" ca="1" si="12"/>
        <v>100</v>
      </c>
      <c r="CP12" s="4">
        <f t="shared" ca="1" si="12"/>
        <v>0</v>
      </c>
      <c r="CQ12" s="4">
        <f t="shared" ca="1" si="12"/>
        <v>100</v>
      </c>
      <c r="CR12" s="4">
        <f t="shared" ca="1" si="12"/>
        <v>0</v>
      </c>
      <c r="CS12" s="4">
        <f t="shared" ca="1" si="12"/>
        <v>100</v>
      </c>
      <c r="CT12" s="4">
        <f ca="1">IF(CT11&gt;$B4*$B3,0,($B5-$B4)*$B3)</f>
        <v>0</v>
      </c>
      <c r="CU12" s="4">
        <f ca="1">IF(CU11&gt;$B4*$B3,0,($B5-$B4)*$B3)</f>
        <v>100</v>
      </c>
      <c r="CV12" s="4">
        <f ca="1">IF(CV11&gt;$B4*$B3,0,($B5-$B4)*$B3)</f>
        <v>0</v>
      </c>
      <c r="CW12" s="4">
        <f ca="1">IF(CW11&gt;$B4*$B3,0,($B5-$B4)*$B3)</f>
        <v>100</v>
      </c>
    </row>
    <row r="17" spans="1:26" x14ac:dyDescent="0.2">
      <c r="A17" s="27" t="s">
        <v>0</v>
      </c>
    </row>
    <row r="18" spans="1:26" x14ac:dyDescent="0.2">
      <c r="A18" s="27" t="s">
        <v>0</v>
      </c>
    </row>
    <row r="19" spans="1:26" x14ac:dyDescent="0.2">
      <c r="A19" s="27" t="s">
        <v>0</v>
      </c>
    </row>
    <row r="20" spans="1:26" x14ac:dyDescent="0.2">
      <c r="A20" s="27" t="s">
        <v>0</v>
      </c>
    </row>
    <row r="21" spans="1:26" x14ac:dyDescent="0.2">
      <c r="A21" s="27" t="s">
        <v>0</v>
      </c>
    </row>
    <row r="22" spans="1:26" x14ac:dyDescent="0.2">
      <c r="A22" s="27" t="s">
        <v>0</v>
      </c>
    </row>
    <row r="23" spans="1:26" x14ac:dyDescent="0.2">
      <c r="A23" s="27" t="s">
        <v>0</v>
      </c>
    </row>
    <row r="24" spans="1:26" x14ac:dyDescent="0.2">
      <c r="A24" s="27" t="s">
        <v>0</v>
      </c>
      <c r="W24" t="s">
        <v>0</v>
      </c>
    </row>
    <row r="25" spans="1:26" x14ac:dyDescent="0.2">
      <c r="A25" s="27" t="s">
        <v>0</v>
      </c>
    </row>
    <row r="27" spans="1:26" x14ac:dyDescent="0.2">
      <c r="V27" t="s">
        <v>0</v>
      </c>
      <c r="W27" t="s">
        <v>0</v>
      </c>
    </row>
    <row r="29" spans="1:26" x14ac:dyDescent="0.2">
      <c r="Z29" t="s">
        <v>0</v>
      </c>
    </row>
    <row r="30" spans="1:26" x14ac:dyDescent="0.2">
      <c r="X30" t="s">
        <v>0</v>
      </c>
    </row>
    <row r="33" spans="2:23" x14ac:dyDescent="0.2">
      <c r="W33" t="s">
        <v>0</v>
      </c>
    </row>
    <row r="34" spans="2:23" x14ac:dyDescent="0.2">
      <c r="B34" s="1"/>
      <c r="D34" s="28" t="s">
        <v>10</v>
      </c>
      <c r="E34" s="32"/>
      <c r="F34" s="29"/>
      <c r="G34" s="19">
        <f ca="1">CZ11</f>
        <v>89.8</v>
      </c>
      <c r="H34" s="23"/>
      <c r="I34" s="28" t="s">
        <v>17</v>
      </c>
      <c r="J34" s="29"/>
      <c r="K34" s="20">
        <f ca="1">COUNTIF(B12:CW12,"&gt;0")</f>
        <v>62</v>
      </c>
      <c r="L34" s="23"/>
      <c r="M34" s="28" t="s">
        <v>18</v>
      </c>
      <c r="N34" s="29"/>
      <c r="O34" s="20">
        <f ca="1">COUNTIF(B11:CW11,"&lt;0")</f>
        <v>0</v>
      </c>
    </row>
  </sheetData>
  <mergeCells count="5">
    <mergeCell ref="I34:J34"/>
    <mergeCell ref="M34:N34"/>
    <mergeCell ref="C2:T2"/>
    <mergeCell ref="C1:T1"/>
    <mergeCell ref="D34:F34"/>
  </mergeCells>
  <phoneticPr fontId="1" type="noConversion"/>
  <pageMargins left="0.75" right="0.75" top="1" bottom="1" header="0.5" footer="0.5"/>
  <pageSetup orientation="portrait" horizontalDpi="4294967293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34"/>
  <sheetViews>
    <sheetView workbookViewId="0">
      <pane xSplit="1" topLeftCell="B1" activePane="topRight" state="frozen"/>
      <selection pane="topRight" activeCell="D5" sqref="D5"/>
    </sheetView>
  </sheetViews>
  <sheetFormatPr defaultColWidth="4.7109375" defaultRowHeight="12.75" x14ac:dyDescent="0.2"/>
  <cols>
    <col min="1" max="1" width="31.42578125" style="1" bestFit="1" customWidth="1"/>
    <col min="2" max="105" width="5.7109375" customWidth="1"/>
  </cols>
  <sheetData>
    <row r="1" spans="1:105" x14ac:dyDescent="0.2">
      <c r="A1" s="11" t="s">
        <v>1</v>
      </c>
      <c r="B1" s="16">
        <v>63.9</v>
      </c>
      <c r="C1" s="30" t="s">
        <v>15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CZ1" s="13" t="s">
        <v>8</v>
      </c>
      <c r="DA1" s="13" t="s">
        <v>7</v>
      </c>
    </row>
    <row r="2" spans="1:105" x14ac:dyDescent="0.2">
      <c r="A2" s="8" t="s">
        <v>2</v>
      </c>
      <c r="B2" s="16">
        <v>17.2</v>
      </c>
      <c r="C2" s="30" t="s">
        <v>16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12</v>
      </c>
      <c r="B3" s="17">
        <v>100</v>
      </c>
    </row>
    <row r="4" spans="1:105" x14ac:dyDescent="0.2">
      <c r="A4" s="22" t="s">
        <v>19</v>
      </c>
      <c r="B4" s="17">
        <v>1</v>
      </c>
      <c r="F4" s="12"/>
    </row>
    <row r="5" spans="1:105" x14ac:dyDescent="0.2">
      <c r="A5" s="22" t="s">
        <v>20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11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  <c r="Y7" s="3">
        <v>24</v>
      </c>
      <c r="Z7" s="3">
        <v>25</v>
      </c>
      <c r="AA7" s="3">
        <v>26</v>
      </c>
      <c r="AB7" s="3">
        <v>27</v>
      </c>
      <c r="AC7" s="3">
        <v>28</v>
      </c>
      <c r="AD7" s="3">
        <v>29</v>
      </c>
      <c r="AE7" s="3">
        <v>30</v>
      </c>
      <c r="AF7" s="3">
        <v>31</v>
      </c>
      <c r="AG7" s="3">
        <v>32</v>
      </c>
      <c r="AH7" s="3">
        <v>33</v>
      </c>
      <c r="AI7" s="3">
        <v>34</v>
      </c>
      <c r="AJ7" s="3">
        <v>35</v>
      </c>
      <c r="AK7" s="3">
        <v>36</v>
      </c>
      <c r="AL7" s="3">
        <v>37</v>
      </c>
      <c r="AM7" s="3">
        <v>38</v>
      </c>
      <c r="AN7" s="3">
        <v>39</v>
      </c>
      <c r="AO7" s="3">
        <v>40</v>
      </c>
      <c r="AP7" s="3">
        <v>41</v>
      </c>
      <c r="AQ7" s="3">
        <v>42</v>
      </c>
      <c r="AR7" s="3">
        <v>43</v>
      </c>
      <c r="AS7" s="3">
        <v>44</v>
      </c>
      <c r="AT7" s="3">
        <v>45</v>
      </c>
      <c r="AU7" s="3">
        <v>46</v>
      </c>
      <c r="AV7" s="3">
        <v>47</v>
      </c>
      <c r="AW7" s="3">
        <v>48</v>
      </c>
      <c r="AX7" s="3">
        <v>49</v>
      </c>
      <c r="AY7" s="3">
        <v>50</v>
      </c>
      <c r="AZ7" s="3">
        <v>51</v>
      </c>
      <c r="BA7" s="3">
        <v>52</v>
      </c>
      <c r="BB7" s="3">
        <v>53</v>
      </c>
      <c r="BC7" s="3">
        <v>54</v>
      </c>
      <c r="BD7" s="3">
        <v>55</v>
      </c>
      <c r="BE7" s="3">
        <v>56</v>
      </c>
      <c r="BF7" s="3">
        <v>57</v>
      </c>
      <c r="BG7" s="3">
        <v>58</v>
      </c>
      <c r="BH7" s="3">
        <v>59</v>
      </c>
      <c r="BI7" s="3">
        <v>60</v>
      </c>
      <c r="BJ7" s="3">
        <v>61</v>
      </c>
      <c r="BK7" s="3">
        <v>62</v>
      </c>
      <c r="BL7" s="3">
        <v>63</v>
      </c>
      <c r="BM7" s="3">
        <v>64</v>
      </c>
      <c r="BN7" s="3">
        <v>65</v>
      </c>
      <c r="BO7" s="3">
        <v>66</v>
      </c>
      <c r="BP7" s="3">
        <v>67</v>
      </c>
      <c r="BQ7" s="3">
        <v>68</v>
      </c>
      <c r="BR7" s="3">
        <v>69</v>
      </c>
      <c r="BS7" s="3">
        <v>70</v>
      </c>
      <c r="BT7" s="3">
        <v>71</v>
      </c>
      <c r="BU7" s="3">
        <v>72</v>
      </c>
      <c r="BV7" s="3">
        <v>73</v>
      </c>
      <c r="BW7" s="3">
        <v>74</v>
      </c>
      <c r="BX7" s="3">
        <v>75</v>
      </c>
      <c r="BY7" s="3">
        <v>76</v>
      </c>
      <c r="BZ7" s="3">
        <v>77</v>
      </c>
      <c r="CA7" s="3">
        <v>78</v>
      </c>
      <c r="CB7" s="3">
        <v>79</v>
      </c>
      <c r="CC7" s="3">
        <v>80</v>
      </c>
      <c r="CD7" s="3">
        <v>81</v>
      </c>
      <c r="CE7" s="3">
        <v>82</v>
      </c>
      <c r="CF7" s="3">
        <v>83</v>
      </c>
      <c r="CG7" s="3">
        <v>84</v>
      </c>
      <c r="CH7" s="3">
        <v>85</v>
      </c>
      <c r="CI7" s="3">
        <v>86</v>
      </c>
      <c r="CJ7" s="3">
        <v>87</v>
      </c>
      <c r="CK7" s="3">
        <v>88</v>
      </c>
      <c r="CL7" s="3">
        <v>89</v>
      </c>
      <c r="CM7" s="3">
        <v>90</v>
      </c>
      <c r="CN7" s="3">
        <v>91</v>
      </c>
      <c r="CO7" s="3">
        <v>92</v>
      </c>
      <c r="CP7" s="3">
        <v>93</v>
      </c>
      <c r="CQ7" s="3">
        <v>94</v>
      </c>
      <c r="CR7" s="3">
        <v>95</v>
      </c>
      <c r="CS7" s="3">
        <v>96</v>
      </c>
      <c r="CT7" s="3">
        <v>97</v>
      </c>
      <c r="CU7" s="3">
        <v>98</v>
      </c>
      <c r="CV7" s="3">
        <v>99</v>
      </c>
      <c r="CW7" s="3">
        <v>100</v>
      </c>
    </row>
    <row r="8" spans="1:105" x14ac:dyDescent="0.2">
      <c r="A8" s="5" t="s">
        <v>14</v>
      </c>
      <c r="B8">
        <f>B5*B3</f>
        <v>200</v>
      </c>
      <c r="C8">
        <f t="shared" ref="C8:BN8" ca="1" si="0">B11</f>
        <v>152</v>
      </c>
      <c r="D8">
        <f t="shared" ca="1" si="0"/>
        <v>91</v>
      </c>
      <c r="E8">
        <f t="shared" ca="1" si="0"/>
        <v>46</v>
      </c>
      <c r="F8">
        <f t="shared" ca="1" si="0"/>
        <v>93</v>
      </c>
      <c r="G8">
        <f t="shared" ca="1" si="0"/>
        <v>112</v>
      </c>
      <c r="H8">
        <f t="shared" ca="1" si="0"/>
        <v>156</v>
      </c>
      <c r="I8">
        <f t="shared" ca="1" si="0"/>
        <v>71</v>
      </c>
      <c r="J8">
        <f t="shared" ca="1" si="0"/>
        <v>6</v>
      </c>
      <c r="K8">
        <f t="shared" ca="1" si="0"/>
        <v>30</v>
      </c>
      <c r="L8">
        <f t="shared" ca="1" si="0"/>
        <v>90</v>
      </c>
      <c r="M8">
        <f t="shared" ca="1" si="0"/>
        <v>129</v>
      </c>
      <c r="N8">
        <f t="shared" ca="1" si="0"/>
        <v>152</v>
      </c>
      <c r="O8">
        <f t="shared" ca="1" si="0"/>
        <v>87</v>
      </c>
      <c r="P8">
        <f t="shared" ca="1" si="0"/>
        <v>30</v>
      </c>
      <c r="Q8">
        <f t="shared" ca="1" si="0"/>
        <v>68</v>
      </c>
      <c r="R8">
        <f t="shared" ca="1" si="0"/>
        <v>133</v>
      </c>
      <c r="S8">
        <f t="shared" ca="1" si="0"/>
        <v>168</v>
      </c>
      <c r="T8">
        <f t="shared" ca="1" si="0"/>
        <v>111</v>
      </c>
      <c r="U8">
        <f t="shared" ca="1" si="0"/>
        <v>62</v>
      </c>
      <c r="V8">
        <f t="shared" ca="1" si="0"/>
        <v>6</v>
      </c>
      <c r="W8">
        <f t="shared" ca="1" si="0"/>
        <v>46</v>
      </c>
      <c r="X8">
        <f t="shared" ca="1" si="0"/>
        <v>93</v>
      </c>
      <c r="Y8">
        <f t="shared" ca="1" si="0"/>
        <v>156</v>
      </c>
      <c r="Z8">
        <f t="shared" ca="1" si="0"/>
        <v>182</v>
      </c>
      <c r="AA8">
        <f t="shared" ca="1" si="0"/>
        <v>104</v>
      </c>
      <c r="AB8">
        <f t="shared" ca="1" si="0"/>
        <v>59</v>
      </c>
      <c r="AC8">
        <f t="shared" ca="1" si="0"/>
        <v>-24</v>
      </c>
      <c r="AD8">
        <f t="shared" ca="1" si="0"/>
        <v>12</v>
      </c>
      <c r="AE8">
        <f t="shared" ca="1" si="0"/>
        <v>69</v>
      </c>
      <c r="AF8">
        <f t="shared" ca="1" si="0"/>
        <v>112</v>
      </c>
      <c r="AG8">
        <f t="shared" ca="1" si="0"/>
        <v>141</v>
      </c>
      <c r="AH8">
        <f t="shared" ca="1" si="0"/>
        <v>83</v>
      </c>
      <c r="AI8">
        <f t="shared" ca="1" si="0"/>
        <v>-5</v>
      </c>
      <c r="AJ8">
        <f t="shared" ca="1" si="0"/>
        <v>9</v>
      </c>
      <c r="AK8">
        <f t="shared" ca="1" si="0"/>
        <v>69</v>
      </c>
      <c r="AL8">
        <f t="shared" ca="1" si="0"/>
        <v>91</v>
      </c>
      <c r="AM8">
        <f t="shared" ca="1" si="0"/>
        <v>113</v>
      </c>
      <c r="AN8">
        <f t="shared" ca="1" si="0"/>
        <v>157</v>
      </c>
      <c r="AO8">
        <f t="shared" ca="1" si="0"/>
        <v>92</v>
      </c>
      <c r="AP8">
        <f t="shared" ca="1" si="0"/>
        <v>51</v>
      </c>
      <c r="AQ8">
        <f t="shared" ca="1" si="0"/>
        <v>91</v>
      </c>
      <c r="AR8">
        <f t="shared" ca="1" si="0"/>
        <v>139</v>
      </c>
      <c r="AS8">
        <f t="shared" ca="1" si="0"/>
        <v>179</v>
      </c>
      <c r="AT8">
        <f t="shared" ca="1" si="0"/>
        <v>84</v>
      </c>
      <c r="AU8">
        <f t="shared" ca="1" si="0"/>
        <v>19</v>
      </c>
      <c r="AV8">
        <f t="shared" ca="1" si="0"/>
        <v>75</v>
      </c>
      <c r="AW8">
        <f t="shared" ca="1" si="0"/>
        <v>125</v>
      </c>
      <c r="AX8">
        <f t="shared" ca="1" si="0"/>
        <v>174</v>
      </c>
      <c r="AY8">
        <f t="shared" ca="1" si="0"/>
        <v>118</v>
      </c>
      <c r="AZ8">
        <f t="shared" ca="1" si="0"/>
        <v>56</v>
      </c>
      <c r="BA8">
        <f t="shared" ca="1" si="0"/>
        <v>-64</v>
      </c>
      <c r="BB8">
        <f t="shared" ca="1" si="0"/>
        <v>-27</v>
      </c>
      <c r="BC8">
        <f t="shared" ca="1" si="0"/>
        <v>-9</v>
      </c>
      <c r="BD8">
        <f t="shared" ca="1" si="0"/>
        <v>57</v>
      </c>
      <c r="BE8">
        <f t="shared" ca="1" si="0"/>
        <v>105</v>
      </c>
      <c r="BF8">
        <f t="shared" ca="1" si="0"/>
        <v>145</v>
      </c>
      <c r="BG8">
        <f t="shared" ca="1" si="0"/>
        <v>76</v>
      </c>
      <c r="BH8">
        <f t="shared" ca="1" si="0"/>
        <v>33</v>
      </c>
      <c r="BI8">
        <f t="shared" ca="1" si="0"/>
        <v>95</v>
      </c>
      <c r="BJ8">
        <f t="shared" ca="1" si="0"/>
        <v>141</v>
      </c>
      <c r="BK8">
        <f t="shared" ca="1" si="0"/>
        <v>184</v>
      </c>
      <c r="BL8">
        <f t="shared" ca="1" si="0"/>
        <v>117</v>
      </c>
      <c r="BM8">
        <f t="shared" ca="1" si="0"/>
        <v>72</v>
      </c>
      <c r="BN8">
        <f t="shared" ca="1" si="0"/>
        <v>5</v>
      </c>
      <c r="BO8">
        <f t="shared" ref="BO8:CW8" ca="1" si="1">BN11</f>
        <v>23</v>
      </c>
      <c r="BP8">
        <f t="shared" ca="1" si="1"/>
        <v>71</v>
      </c>
      <c r="BQ8">
        <f t="shared" ca="1" si="1"/>
        <v>118</v>
      </c>
      <c r="BR8">
        <f t="shared" ca="1" si="1"/>
        <v>147</v>
      </c>
      <c r="BS8">
        <f t="shared" ca="1" si="1"/>
        <v>83</v>
      </c>
      <c r="BT8">
        <f t="shared" ca="1" si="1"/>
        <v>14</v>
      </c>
      <c r="BU8">
        <f t="shared" ca="1" si="1"/>
        <v>39</v>
      </c>
      <c r="BV8">
        <f t="shared" ca="1" si="1"/>
        <v>56</v>
      </c>
      <c r="BW8">
        <f t="shared" ca="1" si="1"/>
        <v>82</v>
      </c>
      <c r="BX8">
        <f t="shared" ca="1" si="1"/>
        <v>152</v>
      </c>
      <c r="BY8">
        <f t="shared" ca="1" si="1"/>
        <v>176</v>
      </c>
      <c r="BZ8">
        <f t="shared" ca="1" si="1"/>
        <v>112</v>
      </c>
      <c r="CA8">
        <f t="shared" ca="1" si="1"/>
        <v>60</v>
      </c>
      <c r="CB8">
        <f t="shared" ca="1" si="1"/>
        <v>2</v>
      </c>
      <c r="CC8">
        <f t="shared" ca="1" si="1"/>
        <v>60</v>
      </c>
      <c r="CD8">
        <f t="shared" ca="1" si="1"/>
        <v>87</v>
      </c>
      <c r="CE8">
        <f t="shared" ca="1" si="1"/>
        <v>120</v>
      </c>
      <c r="CF8">
        <f t="shared" ca="1" si="1"/>
        <v>151</v>
      </c>
      <c r="CG8">
        <f t="shared" ca="1" si="1"/>
        <v>87</v>
      </c>
      <c r="CH8">
        <f t="shared" ca="1" si="1"/>
        <v>30</v>
      </c>
      <c r="CI8">
        <f t="shared" ca="1" si="1"/>
        <v>64</v>
      </c>
      <c r="CJ8">
        <f t="shared" ca="1" si="1"/>
        <v>99</v>
      </c>
      <c r="CK8">
        <f t="shared" ca="1" si="1"/>
        <v>102</v>
      </c>
      <c r="CL8">
        <f t="shared" ca="1" si="1"/>
        <v>150</v>
      </c>
      <c r="CM8">
        <f t="shared" ca="1" si="1"/>
        <v>81</v>
      </c>
      <c r="CN8">
        <f t="shared" ca="1" si="1"/>
        <v>15</v>
      </c>
      <c r="CO8">
        <f t="shared" ca="1" si="1"/>
        <v>50</v>
      </c>
      <c r="CP8">
        <f t="shared" ca="1" si="1"/>
        <v>93</v>
      </c>
      <c r="CQ8">
        <f t="shared" ca="1" si="1"/>
        <v>128</v>
      </c>
      <c r="CR8">
        <f t="shared" ca="1" si="1"/>
        <v>165</v>
      </c>
      <c r="CS8">
        <f t="shared" ca="1" si="1"/>
        <v>92</v>
      </c>
      <c r="CT8">
        <f t="shared" ca="1" si="1"/>
        <v>32</v>
      </c>
      <c r="CU8">
        <f t="shared" ca="1" si="1"/>
        <v>56</v>
      </c>
      <c r="CV8">
        <f t="shared" ca="1" si="1"/>
        <v>99</v>
      </c>
      <c r="CW8">
        <f t="shared" ca="1" si="1"/>
        <v>129</v>
      </c>
    </row>
    <row r="9" spans="1:105" x14ac:dyDescent="0.2">
      <c r="A9" s="6" t="s">
        <v>4</v>
      </c>
      <c r="B9">
        <v>0</v>
      </c>
      <c r="C9">
        <v>0</v>
      </c>
      <c r="D9">
        <f t="shared" ref="D9:Y9" ca="1" si="2">B12</f>
        <v>0</v>
      </c>
      <c r="E9">
        <f t="shared" ca="1" si="2"/>
        <v>100</v>
      </c>
      <c r="F9">
        <f t="shared" ca="1" si="2"/>
        <v>100</v>
      </c>
      <c r="G9">
        <f t="shared" ca="1" si="2"/>
        <v>100</v>
      </c>
      <c r="H9">
        <f t="shared" ca="1" si="2"/>
        <v>0</v>
      </c>
      <c r="I9">
        <f t="shared" ca="1" si="2"/>
        <v>0</v>
      </c>
      <c r="J9">
        <f t="shared" ca="1" si="2"/>
        <v>100</v>
      </c>
      <c r="K9">
        <f t="shared" ca="1" si="2"/>
        <v>100</v>
      </c>
      <c r="L9">
        <f t="shared" ca="1" si="2"/>
        <v>100</v>
      </c>
      <c r="M9">
        <f t="shared" ca="1" si="2"/>
        <v>100</v>
      </c>
      <c r="N9">
        <f t="shared" ca="1" si="2"/>
        <v>0</v>
      </c>
      <c r="O9">
        <f t="shared" ca="1" si="2"/>
        <v>0</v>
      </c>
      <c r="P9">
        <f t="shared" ca="1" si="2"/>
        <v>100</v>
      </c>
      <c r="Q9">
        <f t="shared" ca="1" si="2"/>
        <v>100</v>
      </c>
      <c r="R9">
        <f t="shared" ca="1" si="2"/>
        <v>100</v>
      </c>
      <c r="S9">
        <f t="shared" ca="1" si="2"/>
        <v>0</v>
      </c>
      <c r="T9">
        <f t="shared" ca="1" si="2"/>
        <v>0</v>
      </c>
      <c r="U9">
        <f t="shared" ca="1" si="2"/>
        <v>0</v>
      </c>
      <c r="V9">
        <f t="shared" ca="1" si="2"/>
        <v>100</v>
      </c>
      <c r="W9">
        <f t="shared" ca="1" si="2"/>
        <v>100</v>
      </c>
      <c r="X9">
        <f t="shared" ca="1" si="2"/>
        <v>100</v>
      </c>
      <c r="Y9">
        <f t="shared" ca="1" si="2"/>
        <v>100</v>
      </c>
      <c r="Z9">
        <f t="shared" ref="Z9:BE9" ca="1" si="3">X12</f>
        <v>0</v>
      </c>
      <c r="AA9">
        <f t="shared" ca="1" si="3"/>
        <v>0</v>
      </c>
      <c r="AB9">
        <f t="shared" ca="1" si="3"/>
        <v>0</v>
      </c>
      <c r="AC9">
        <f t="shared" ca="1" si="3"/>
        <v>100</v>
      </c>
      <c r="AD9">
        <f t="shared" ca="1" si="3"/>
        <v>100</v>
      </c>
      <c r="AE9">
        <f t="shared" ca="1" si="3"/>
        <v>100</v>
      </c>
      <c r="AF9">
        <f t="shared" ca="1" si="3"/>
        <v>100</v>
      </c>
      <c r="AG9">
        <f t="shared" ca="1" si="3"/>
        <v>0</v>
      </c>
      <c r="AH9">
        <f t="shared" ca="1" si="3"/>
        <v>0</v>
      </c>
      <c r="AI9">
        <f t="shared" ca="1" si="3"/>
        <v>100</v>
      </c>
      <c r="AJ9">
        <f t="shared" ca="1" si="3"/>
        <v>100</v>
      </c>
      <c r="AK9">
        <f t="shared" ca="1" si="3"/>
        <v>100</v>
      </c>
      <c r="AL9">
        <f t="shared" ca="1" si="3"/>
        <v>100</v>
      </c>
      <c r="AM9">
        <f t="shared" ca="1" si="3"/>
        <v>100</v>
      </c>
      <c r="AN9">
        <f t="shared" ca="1" si="3"/>
        <v>0</v>
      </c>
      <c r="AO9">
        <f t="shared" ca="1" si="3"/>
        <v>0</v>
      </c>
      <c r="AP9">
        <f t="shared" ca="1" si="3"/>
        <v>100</v>
      </c>
      <c r="AQ9">
        <f t="shared" ca="1" si="3"/>
        <v>100</v>
      </c>
      <c r="AR9">
        <f t="shared" ca="1" si="3"/>
        <v>100</v>
      </c>
      <c r="AS9">
        <f t="shared" ca="1" si="3"/>
        <v>0</v>
      </c>
      <c r="AT9">
        <f t="shared" ca="1" si="3"/>
        <v>0</v>
      </c>
      <c r="AU9">
        <f t="shared" ca="1" si="3"/>
        <v>100</v>
      </c>
      <c r="AV9">
        <f t="shared" ca="1" si="3"/>
        <v>100</v>
      </c>
      <c r="AW9">
        <f t="shared" ca="1" si="3"/>
        <v>100</v>
      </c>
      <c r="AX9">
        <f t="shared" ca="1" si="3"/>
        <v>0</v>
      </c>
      <c r="AY9">
        <f t="shared" ca="1" si="3"/>
        <v>0</v>
      </c>
      <c r="AZ9">
        <f t="shared" ca="1" si="3"/>
        <v>0</v>
      </c>
      <c r="BA9">
        <f t="shared" ca="1" si="3"/>
        <v>100</v>
      </c>
      <c r="BB9">
        <f t="shared" ca="1" si="3"/>
        <v>100</v>
      </c>
      <c r="BC9">
        <f t="shared" ca="1" si="3"/>
        <v>100</v>
      </c>
      <c r="BD9">
        <f t="shared" ca="1" si="3"/>
        <v>100</v>
      </c>
      <c r="BE9">
        <f t="shared" ca="1" si="3"/>
        <v>100</v>
      </c>
      <c r="BF9">
        <f t="shared" ref="BF9:CK9" ca="1" si="4">BD12</f>
        <v>0</v>
      </c>
      <c r="BG9">
        <f t="shared" ca="1" si="4"/>
        <v>0</v>
      </c>
      <c r="BH9">
        <f t="shared" ca="1" si="4"/>
        <v>100</v>
      </c>
      <c r="BI9">
        <f t="shared" ca="1" si="4"/>
        <v>100</v>
      </c>
      <c r="BJ9">
        <f t="shared" ca="1" si="4"/>
        <v>100</v>
      </c>
      <c r="BK9">
        <f t="shared" ca="1" si="4"/>
        <v>0</v>
      </c>
      <c r="BL9">
        <f t="shared" ca="1" si="4"/>
        <v>0</v>
      </c>
      <c r="BM9">
        <f t="shared" ca="1" si="4"/>
        <v>0</v>
      </c>
      <c r="BN9">
        <f t="shared" ca="1" si="4"/>
        <v>100</v>
      </c>
      <c r="BO9">
        <f t="shared" ca="1" si="4"/>
        <v>100</v>
      </c>
      <c r="BP9">
        <f t="shared" ca="1" si="4"/>
        <v>100</v>
      </c>
      <c r="BQ9">
        <f t="shared" ca="1" si="4"/>
        <v>100</v>
      </c>
      <c r="BR9">
        <f t="shared" ca="1" si="4"/>
        <v>0</v>
      </c>
      <c r="BS9">
        <f t="shared" ca="1" si="4"/>
        <v>0</v>
      </c>
      <c r="BT9">
        <f t="shared" ca="1" si="4"/>
        <v>100</v>
      </c>
      <c r="BU9">
        <f t="shared" ca="1" si="4"/>
        <v>100</v>
      </c>
      <c r="BV9">
        <f t="shared" ca="1" si="4"/>
        <v>100</v>
      </c>
      <c r="BW9">
        <f t="shared" ca="1" si="4"/>
        <v>100</v>
      </c>
      <c r="BX9">
        <f t="shared" ca="1" si="4"/>
        <v>100</v>
      </c>
      <c r="BY9">
        <f t="shared" ca="1" si="4"/>
        <v>0</v>
      </c>
      <c r="BZ9">
        <f t="shared" ca="1" si="4"/>
        <v>0</v>
      </c>
      <c r="CA9">
        <f t="shared" ca="1" si="4"/>
        <v>0</v>
      </c>
      <c r="CB9">
        <f t="shared" ca="1" si="4"/>
        <v>100</v>
      </c>
      <c r="CC9">
        <f t="shared" ca="1" si="4"/>
        <v>100</v>
      </c>
      <c r="CD9">
        <f t="shared" ca="1" si="4"/>
        <v>100</v>
      </c>
      <c r="CE9">
        <f t="shared" ca="1" si="4"/>
        <v>100</v>
      </c>
      <c r="CF9">
        <f t="shared" ca="1" si="4"/>
        <v>0</v>
      </c>
      <c r="CG9">
        <f t="shared" ca="1" si="4"/>
        <v>0</v>
      </c>
      <c r="CH9">
        <f t="shared" ca="1" si="4"/>
        <v>100</v>
      </c>
      <c r="CI9">
        <f t="shared" ca="1" si="4"/>
        <v>100</v>
      </c>
      <c r="CJ9">
        <f t="shared" ca="1" si="4"/>
        <v>100</v>
      </c>
      <c r="CK9">
        <f t="shared" ca="1" si="4"/>
        <v>100</v>
      </c>
      <c r="CL9">
        <f t="shared" ref="CL9:CW9" ca="1" si="5">CJ12</f>
        <v>0</v>
      </c>
      <c r="CM9">
        <f t="shared" ca="1" si="5"/>
        <v>0</v>
      </c>
      <c r="CN9">
        <f t="shared" ca="1" si="5"/>
        <v>100</v>
      </c>
      <c r="CO9">
        <f t="shared" ca="1" si="5"/>
        <v>100</v>
      </c>
      <c r="CP9">
        <f t="shared" ca="1" si="5"/>
        <v>100</v>
      </c>
      <c r="CQ9">
        <f t="shared" ca="1" si="5"/>
        <v>100</v>
      </c>
      <c r="CR9">
        <f t="shared" ca="1" si="5"/>
        <v>0</v>
      </c>
      <c r="CS9">
        <f t="shared" ca="1" si="5"/>
        <v>0</v>
      </c>
      <c r="CT9">
        <f t="shared" ca="1" si="5"/>
        <v>100</v>
      </c>
      <c r="CU9">
        <f t="shared" ca="1" si="5"/>
        <v>100</v>
      </c>
      <c r="CV9">
        <f t="shared" ca="1" si="5"/>
        <v>100</v>
      </c>
      <c r="CW9">
        <f t="shared" ca="1" si="5"/>
        <v>100</v>
      </c>
      <c r="CZ9" s="13" t="s">
        <v>9</v>
      </c>
      <c r="DA9" s="13"/>
    </row>
    <row r="10" spans="1:105" x14ac:dyDescent="0.2">
      <c r="A10" s="6" t="s">
        <v>5</v>
      </c>
      <c r="B10">
        <f t="shared" ref="B10:AG10" ca="1" si="6">ROUND(LOGINV(RAND(),$CZ2,SQRT($DA2)),0)</f>
        <v>48</v>
      </c>
      <c r="C10">
        <f t="shared" ca="1" si="6"/>
        <v>61</v>
      </c>
      <c r="D10">
        <f t="shared" ca="1" si="6"/>
        <v>45</v>
      </c>
      <c r="E10">
        <f t="shared" ca="1" si="6"/>
        <v>53</v>
      </c>
      <c r="F10">
        <f t="shared" ca="1" si="6"/>
        <v>81</v>
      </c>
      <c r="G10">
        <f t="shared" ca="1" si="6"/>
        <v>56</v>
      </c>
      <c r="H10">
        <f t="shared" ca="1" si="6"/>
        <v>85</v>
      </c>
      <c r="I10">
        <f t="shared" ca="1" si="6"/>
        <v>65</v>
      </c>
      <c r="J10">
        <f t="shared" ca="1" si="6"/>
        <v>76</v>
      </c>
      <c r="K10">
        <f t="shared" ca="1" si="6"/>
        <v>40</v>
      </c>
      <c r="L10">
        <f t="shared" ca="1" si="6"/>
        <v>61</v>
      </c>
      <c r="M10">
        <f t="shared" ca="1" si="6"/>
        <v>77</v>
      </c>
      <c r="N10">
        <f t="shared" ca="1" si="6"/>
        <v>65</v>
      </c>
      <c r="O10">
        <f t="shared" ca="1" si="6"/>
        <v>57</v>
      </c>
      <c r="P10">
        <f t="shared" ca="1" si="6"/>
        <v>62</v>
      </c>
      <c r="Q10">
        <f t="shared" ca="1" si="6"/>
        <v>35</v>
      </c>
      <c r="R10">
        <f t="shared" ca="1" si="6"/>
        <v>65</v>
      </c>
      <c r="S10">
        <f t="shared" ca="1" si="6"/>
        <v>57</v>
      </c>
      <c r="T10">
        <f t="shared" ca="1" si="6"/>
        <v>49</v>
      </c>
      <c r="U10">
        <f t="shared" ca="1" si="6"/>
        <v>56</v>
      </c>
      <c r="V10">
        <f t="shared" ca="1" si="6"/>
        <v>60</v>
      </c>
      <c r="W10">
        <f t="shared" ca="1" si="6"/>
        <v>53</v>
      </c>
      <c r="X10">
        <f t="shared" ca="1" si="6"/>
        <v>37</v>
      </c>
      <c r="Y10">
        <f t="shared" ca="1" si="6"/>
        <v>74</v>
      </c>
      <c r="Z10">
        <f t="shared" ca="1" si="6"/>
        <v>78</v>
      </c>
      <c r="AA10">
        <f t="shared" ca="1" si="6"/>
        <v>45</v>
      </c>
      <c r="AB10">
        <f t="shared" ca="1" si="6"/>
        <v>83</v>
      </c>
      <c r="AC10">
        <f t="shared" ca="1" si="6"/>
        <v>64</v>
      </c>
      <c r="AD10">
        <f t="shared" ca="1" si="6"/>
        <v>43</v>
      </c>
      <c r="AE10">
        <f t="shared" ca="1" si="6"/>
        <v>57</v>
      </c>
      <c r="AF10">
        <f t="shared" ca="1" si="6"/>
        <v>71</v>
      </c>
      <c r="AG10">
        <f t="shared" ca="1" si="6"/>
        <v>58</v>
      </c>
      <c r="AH10">
        <f t="shared" ref="AH10:BM10" ca="1" si="7">ROUND(LOGINV(RAND(),$CZ2,SQRT($DA2)),0)</f>
        <v>88</v>
      </c>
      <c r="AI10">
        <f t="shared" ca="1" si="7"/>
        <v>86</v>
      </c>
      <c r="AJ10">
        <f t="shared" ca="1" si="7"/>
        <v>40</v>
      </c>
      <c r="AK10">
        <f t="shared" ca="1" si="7"/>
        <v>78</v>
      </c>
      <c r="AL10">
        <f t="shared" ca="1" si="7"/>
        <v>78</v>
      </c>
      <c r="AM10">
        <f t="shared" ca="1" si="7"/>
        <v>56</v>
      </c>
      <c r="AN10">
        <f t="shared" ca="1" si="7"/>
        <v>65</v>
      </c>
      <c r="AO10">
        <f t="shared" ca="1" si="7"/>
        <v>41</v>
      </c>
      <c r="AP10">
        <f t="shared" ca="1" si="7"/>
        <v>60</v>
      </c>
      <c r="AQ10">
        <f t="shared" ca="1" si="7"/>
        <v>52</v>
      </c>
      <c r="AR10">
        <f t="shared" ca="1" si="7"/>
        <v>60</v>
      </c>
      <c r="AS10">
        <f t="shared" ca="1" si="7"/>
        <v>95</v>
      </c>
      <c r="AT10">
        <f t="shared" ca="1" si="7"/>
        <v>65</v>
      </c>
      <c r="AU10">
        <f t="shared" ca="1" si="7"/>
        <v>44</v>
      </c>
      <c r="AV10">
        <f t="shared" ca="1" si="7"/>
        <v>50</v>
      </c>
      <c r="AW10">
        <f t="shared" ca="1" si="7"/>
        <v>51</v>
      </c>
      <c r="AX10">
        <f t="shared" ca="1" si="7"/>
        <v>56</v>
      </c>
      <c r="AY10">
        <f t="shared" ca="1" si="7"/>
        <v>62</v>
      </c>
      <c r="AZ10">
        <f t="shared" ca="1" si="7"/>
        <v>120</v>
      </c>
      <c r="BA10">
        <f t="shared" ca="1" si="7"/>
        <v>63</v>
      </c>
      <c r="BB10">
        <f t="shared" ca="1" si="7"/>
        <v>82</v>
      </c>
      <c r="BC10">
        <f t="shared" ca="1" si="7"/>
        <v>34</v>
      </c>
      <c r="BD10">
        <f t="shared" ca="1" si="7"/>
        <v>52</v>
      </c>
      <c r="BE10">
        <f t="shared" ca="1" si="7"/>
        <v>60</v>
      </c>
      <c r="BF10">
        <f t="shared" ca="1" si="7"/>
        <v>69</v>
      </c>
      <c r="BG10">
        <f t="shared" ca="1" si="7"/>
        <v>43</v>
      </c>
      <c r="BH10">
        <f t="shared" ca="1" si="7"/>
        <v>38</v>
      </c>
      <c r="BI10">
        <f t="shared" ca="1" si="7"/>
        <v>54</v>
      </c>
      <c r="BJ10">
        <f t="shared" ca="1" si="7"/>
        <v>57</v>
      </c>
      <c r="BK10">
        <f t="shared" ca="1" si="7"/>
        <v>67</v>
      </c>
      <c r="BL10">
        <f t="shared" ca="1" si="7"/>
        <v>45</v>
      </c>
      <c r="BM10">
        <f t="shared" ca="1" si="7"/>
        <v>67</v>
      </c>
      <c r="BN10">
        <f t="shared" ref="BN10:CW10" ca="1" si="8">ROUND(LOGINV(RAND(),$CZ2,SQRT($DA2)),0)</f>
        <v>82</v>
      </c>
      <c r="BO10">
        <f t="shared" ca="1" si="8"/>
        <v>52</v>
      </c>
      <c r="BP10">
        <f t="shared" ca="1" si="8"/>
        <v>53</v>
      </c>
      <c r="BQ10">
        <f t="shared" ca="1" si="8"/>
        <v>71</v>
      </c>
      <c r="BR10">
        <f t="shared" ca="1" si="8"/>
        <v>64</v>
      </c>
      <c r="BS10">
        <f t="shared" ca="1" si="8"/>
        <v>69</v>
      </c>
      <c r="BT10">
        <f t="shared" ca="1" si="8"/>
        <v>75</v>
      </c>
      <c r="BU10">
        <f t="shared" ca="1" si="8"/>
        <v>83</v>
      </c>
      <c r="BV10">
        <f t="shared" ca="1" si="8"/>
        <v>74</v>
      </c>
      <c r="BW10">
        <f t="shared" ca="1" si="8"/>
        <v>30</v>
      </c>
      <c r="BX10">
        <f t="shared" ca="1" si="8"/>
        <v>76</v>
      </c>
      <c r="BY10">
        <f t="shared" ca="1" si="8"/>
        <v>64</v>
      </c>
      <c r="BZ10">
        <f t="shared" ca="1" si="8"/>
        <v>52</v>
      </c>
      <c r="CA10">
        <f t="shared" ca="1" si="8"/>
        <v>58</v>
      </c>
      <c r="CB10">
        <f t="shared" ca="1" si="8"/>
        <v>42</v>
      </c>
      <c r="CC10">
        <f t="shared" ca="1" si="8"/>
        <v>73</v>
      </c>
      <c r="CD10">
        <f t="shared" ca="1" si="8"/>
        <v>67</v>
      </c>
      <c r="CE10">
        <f t="shared" ca="1" si="8"/>
        <v>69</v>
      </c>
      <c r="CF10">
        <f t="shared" ca="1" si="8"/>
        <v>64</v>
      </c>
      <c r="CG10">
        <f t="shared" ca="1" si="8"/>
        <v>57</v>
      </c>
      <c r="CH10">
        <f t="shared" ca="1" si="8"/>
        <v>66</v>
      </c>
      <c r="CI10">
        <f t="shared" ca="1" si="8"/>
        <v>65</v>
      </c>
      <c r="CJ10">
        <f t="shared" ca="1" si="8"/>
        <v>97</v>
      </c>
      <c r="CK10">
        <f t="shared" ca="1" si="8"/>
        <v>52</v>
      </c>
      <c r="CL10">
        <f t="shared" ca="1" si="8"/>
        <v>69</v>
      </c>
      <c r="CM10">
        <f t="shared" ca="1" si="8"/>
        <v>66</v>
      </c>
      <c r="CN10">
        <f t="shared" ca="1" si="8"/>
        <v>65</v>
      </c>
      <c r="CO10">
        <f t="shared" ca="1" si="8"/>
        <v>57</v>
      </c>
      <c r="CP10">
        <f t="shared" ca="1" si="8"/>
        <v>65</v>
      </c>
      <c r="CQ10">
        <f t="shared" ca="1" si="8"/>
        <v>63</v>
      </c>
      <c r="CR10">
        <f t="shared" ca="1" si="8"/>
        <v>73</v>
      </c>
      <c r="CS10">
        <f t="shared" ca="1" si="8"/>
        <v>60</v>
      </c>
      <c r="CT10">
        <f t="shared" ca="1" si="8"/>
        <v>76</v>
      </c>
      <c r="CU10">
        <f t="shared" ca="1" si="8"/>
        <v>57</v>
      </c>
      <c r="CV10">
        <f t="shared" ca="1" si="8"/>
        <v>70</v>
      </c>
      <c r="CW10">
        <f t="shared" ca="1" si="8"/>
        <v>83</v>
      </c>
      <c r="CX10" s="1"/>
      <c r="CZ10" s="15">
        <f ca="1">AVERAGE(B10:CW10)</f>
        <v>62.54</v>
      </c>
      <c r="DA10" s="15"/>
    </row>
    <row r="11" spans="1:105" x14ac:dyDescent="0.2">
      <c r="A11" s="6" t="s">
        <v>6</v>
      </c>
      <c r="B11">
        <f ca="1">B8+B9-B10</f>
        <v>152</v>
      </c>
      <c r="C11">
        <f t="shared" ref="C11:BN11" ca="1" si="9">C8+C9-C10</f>
        <v>91</v>
      </c>
      <c r="D11">
        <f t="shared" ca="1" si="9"/>
        <v>46</v>
      </c>
      <c r="E11">
        <f t="shared" ca="1" si="9"/>
        <v>93</v>
      </c>
      <c r="F11">
        <f t="shared" ca="1" si="9"/>
        <v>112</v>
      </c>
      <c r="G11">
        <f t="shared" ca="1" si="9"/>
        <v>156</v>
      </c>
      <c r="H11">
        <f t="shared" ca="1" si="9"/>
        <v>71</v>
      </c>
      <c r="I11">
        <f t="shared" ca="1" si="9"/>
        <v>6</v>
      </c>
      <c r="J11">
        <f t="shared" ca="1" si="9"/>
        <v>30</v>
      </c>
      <c r="K11">
        <f t="shared" ca="1" si="9"/>
        <v>90</v>
      </c>
      <c r="L11">
        <f t="shared" ca="1" si="9"/>
        <v>129</v>
      </c>
      <c r="M11">
        <f t="shared" ca="1" si="9"/>
        <v>152</v>
      </c>
      <c r="N11">
        <f t="shared" ca="1" si="9"/>
        <v>87</v>
      </c>
      <c r="O11">
        <f t="shared" ca="1" si="9"/>
        <v>30</v>
      </c>
      <c r="P11">
        <f t="shared" ca="1" si="9"/>
        <v>68</v>
      </c>
      <c r="Q11">
        <f t="shared" ca="1" si="9"/>
        <v>133</v>
      </c>
      <c r="R11">
        <f t="shared" ca="1" si="9"/>
        <v>168</v>
      </c>
      <c r="S11">
        <f t="shared" ca="1" si="9"/>
        <v>111</v>
      </c>
      <c r="T11">
        <f t="shared" ca="1" si="9"/>
        <v>62</v>
      </c>
      <c r="U11">
        <f t="shared" ca="1" si="9"/>
        <v>6</v>
      </c>
      <c r="V11">
        <f t="shared" ca="1" si="9"/>
        <v>46</v>
      </c>
      <c r="W11">
        <f t="shared" ca="1" si="9"/>
        <v>93</v>
      </c>
      <c r="X11">
        <f t="shared" ca="1" si="9"/>
        <v>156</v>
      </c>
      <c r="Y11">
        <f t="shared" ca="1" si="9"/>
        <v>182</v>
      </c>
      <c r="Z11">
        <f t="shared" ca="1" si="9"/>
        <v>104</v>
      </c>
      <c r="AA11">
        <f t="shared" ca="1" si="9"/>
        <v>59</v>
      </c>
      <c r="AB11">
        <f t="shared" ca="1" si="9"/>
        <v>-24</v>
      </c>
      <c r="AC11">
        <f t="shared" ca="1" si="9"/>
        <v>12</v>
      </c>
      <c r="AD11">
        <f t="shared" ca="1" si="9"/>
        <v>69</v>
      </c>
      <c r="AE11">
        <f t="shared" ca="1" si="9"/>
        <v>112</v>
      </c>
      <c r="AF11">
        <f t="shared" ca="1" si="9"/>
        <v>141</v>
      </c>
      <c r="AG11">
        <f t="shared" ca="1" si="9"/>
        <v>83</v>
      </c>
      <c r="AH11">
        <f t="shared" ca="1" si="9"/>
        <v>-5</v>
      </c>
      <c r="AI11">
        <f t="shared" ca="1" si="9"/>
        <v>9</v>
      </c>
      <c r="AJ11">
        <f t="shared" ca="1" si="9"/>
        <v>69</v>
      </c>
      <c r="AK11">
        <f t="shared" ca="1" si="9"/>
        <v>91</v>
      </c>
      <c r="AL11">
        <f t="shared" ca="1" si="9"/>
        <v>113</v>
      </c>
      <c r="AM11">
        <f t="shared" ca="1" si="9"/>
        <v>157</v>
      </c>
      <c r="AN11">
        <f t="shared" ca="1" si="9"/>
        <v>92</v>
      </c>
      <c r="AO11">
        <f t="shared" ca="1" si="9"/>
        <v>51</v>
      </c>
      <c r="AP11">
        <f t="shared" ca="1" si="9"/>
        <v>91</v>
      </c>
      <c r="AQ11">
        <f t="shared" ca="1" si="9"/>
        <v>139</v>
      </c>
      <c r="AR11">
        <f t="shared" ca="1" si="9"/>
        <v>179</v>
      </c>
      <c r="AS11">
        <f t="shared" ca="1" si="9"/>
        <v>84</v>
      </c>
      <c r="AT11">
        <f t="shared" ca="1" si="9"/>
        <v>19</v>
      </c>
      <c r="AU11">
        <f t="shared" ca="1" si="9"/>
        <v>75</v>
      </c>
      <c r="AV11">
        <f t="shared" ca="1" si="9"/>
        <v>125</v>
      </c>
      <c r="AW11">
        <f t="shared" ca="1" si="9"/>
        <v>174</v>
      </c>
      <c r="AX11">
        <f t="shared" ca="1" si="9"/>
        <v>118</v>
      </c>
      <c r="AY11">
        <f t="shared" ca="1" si="9"/>
        <v>56</v>
      </c>
      <c r="AZ11">
        <f t="shared" ca="1" si="9"/>
        <v>-64</v>
      </c>
      <c r="BA11">
        <f t="shared" ca="1" si="9"/>
        <v>-27</v>
      </c>
      <c r="BB11">
        <f t="shared" ca="1" si="9"/>
        <v>-9</v>
      </c>
      <c r="BC11">
        <f t="shared" ca="1" si="9"/>
        <v>57</v>
      </c>
      <c r="BD11">
        <f t="shared" ca="1" si="9"/>
        <v>105</v>
      </c>
      <c r="BE11">
        <f t="shared" ca="1" si="9"/>
        <v>145</v>
      </c>
      <c r="BF11">
        <f t="shared" ca="1" si="9"/>
        <v>76</v>
      </c>
      <c r="BG11">
        <f t="shared" ca="1" si="9"/>
        <v>33</v>
      </c>
      <c r="BH11">
        <f t="shared" ca="1" si="9"/>
        <v>95</v>
      </c>
      <c r="BI11">
        <f t="shared" ca="1" si="9"/>
        <v>141</v>
      </c>
      <c r="BJ11">
        <f t="shared" ca="1" si="9"/>
        <v>184</v>
      </c>
      <c r="BK11">
        <f t="shared" ca="1" si="9"/>
        <v>117</v>
      </c>
      <c r="BL11">
        <f t="shared" ca="1" si="9"/>
        <v>72</v>
      </c>
      <c r="BM11">
        <f t="shared" ca="1" si="9"/>
        <v>5</v>
      </c>
      <c r="BN11">
        <f t="shared" ca="1" si="9"/>
        <v>23</v>
      </c>
      <c r="BO11">
        <f t="shared" ref="BO11:CW11" ca="1" si="10">BO8+BO9-BO10</f>
        <v>71</v>
      </c>
      <c r="BP11">
        <f t="shared" ca="1" si="10"/>
        <v>118</v>
      </c>
      <c r="BQ11">
        <f t="shared" ca="1" si="10"/>
        <v>147</v>
      </c>
      <c r="BR11">
        <f t="shared" ca="1" si="10"/>
        <v>83</v>
      </c>
      <c r="BS11">
        <f t="shared" ca="1" si="10"/>
        <v>14</v>
      </c>
      <c r="BT11">
        <f t="shared" ca="1" si="10"/>
        <v>39</v>
      </c>
      <c r="BU11">
        <f t="shared" ca="1" si="10"/>
        <v>56</v>
      </c>
      <c r="BV11">
        <f t="shared" ca="1" si="10"/>
        <v>82</v>
      </c>
      <c r="BW11">
        <f t="shared" ca="1" si="10"/>
        <v>152</v>
      </c>
      <c r="BX11">
        <f t="shared" ca="1" si="10"/>
        <v>176</v>
      </c>
      <c r="BY11">
        <f t="shared" ca="1" si="10"/>
        <v>112</v>
      </c>
      <c r="BZ11">
        <f t="shared" ca="1" si="10"/>
        <v>60</v>
      </c>
      <c r="CA11">
        <f t="shared" ca="1" si="10"/>
        <v>2</v>
      </c>
      <c r="CB11">
        <f t="shared" ca="1" si="10"/>
        <v>60</v>
      </c>
      <c r="CC11">
        <f t="shared" ca="1" si="10"/>
        <v>87</v>
      </c>
      <c r="CD11">
        <f t="shared" ca="1" si="10"/>
        <v>120</v>
      </c>
      <c r="CE11">
        <f t="shared" ca="1" si="10"/>
        <v>151</v>
      </c>
      <c r="CF11">
        <f t="shared" ca="1" si="10"/>
        <v>87</v>
      </c>
      <c r="CG11">
        <f t="shared" ca="1" si="10"/>
        <v>30</v>
      </c>
      <c r="CH11">
        <f t="shared" ca="1" si="10"/>
        <v>64</v>
      </c>
      <c r="CI11">
        <f t="shared" ca="1" si="10"/>
        <v>99</v>
      </c>
      <c r="CJ11">
        <f t="shared" ca="1" si="10"/>
        <v>102</v>
      </c>
      <c r="CK11">
        <f t="shared" ca="1" si="10"/>
        <v>150</v>
      </c>
      <c r="CL11">
        <f t="shared" ca="1" si="10"/>
        <v>81</v>
      </c>
      <c r="CM11">
        <f t="shared" ca="1" si="10"/>
        <v>15</v>
      </c>
      <c r="CN11">
        <f t="shared" ca="1" si="10"/>
        <v>50</v>
      </c>
      <c r="CO11">
        <f t="shared" ca="1" si="10"/>
        <v>93</v>
      </c>
      <c r="CP11">
        <f t="shared" ca="1" si="10"/>
        <v>128</v>
      </c>
      <c r="CQ11">
        <f t="shared" ca="1" si="10"/>
        <v>165</v>
      </c>
      <c r="CR11">
        <f t="shared" ca="1" si="10"/>
        <v>92</v>
      </c>
      <c r="CS11">
        <f t="shared" ca="1" si="10"/>
        <v>32</v>
      </c>
      <c r="CT11">
        <f t="shared" ca="1" si="10"/>
        <v>56</v>
      </c>
      <c r="CU11">
        <f t="shared" ca="1" si="10"/>
        <v>99</v>
      </c>
      <c r="CV11">
        <f t="shared" ca="1" si="10"/>
        <v>129</v>
      </c>
      <c r="CW11">
        <f t="shared" ca="1" si="10"/>
        <v>146</v>
      </c>
      <c r="CZ11" s="15">
        <f ca="1">AVERAGE(B11:CW11)</f>
        <v>85.64</v>
      </c>
      <c r="DA11" s="13"/>
    </row>
    <row r="12" spans="1:105" s="4" customFormat="1" x14ac:dyDescent="0.2">
      <c r="A12" s="7" t="s">
        <v>3</v>
      </c>
      <c r="B12" s="4">
        <f ca="1">IF(B11&gt;$B4*$B3,0,($B5-$B4)*$B3)</f>
        <v>0</v>
      </c>
      <c r="C12" s="4">
        <f t="shared" ref="C12:S12" ca="1" si="11">IF(C11&gt;$B4*$B3,0,($B5-$B4)*$B3)</f>
        <v>100</v>
      </c>
      <c r="D12" s="4">
        <f t="shared" ca="1" si="11"/>
        <v>100</v>
      </c>
      <c r="E12" s="4">
        <f t="shared" ca="1" si="11"/>
        <v>100</v>
      </c>
      <c r="F12" s="4">
        <f t="shared" ca="1" si="11"/>
        <v>0</v>
      </c>
      <c r="G12" s="4">
        <f t="shared" ca="1" si="11"/>
        <v>0</v>
      </c>
      <c r="H12" s="4">
        <f t="shared" ca="1" si="11"/>
        <v>100</v>
      </c>
      <c r="I12" s="4">
        <f t="shared" ca="1" si="11"/>
        <v>100</v>
      </c>
      <c r="J12" s="4">
        <f t="shared" ca="1" si="11"/>
        <v>100</v>
      </c>
      <c r="K12" s="4">
        <f t="shared" ca="1" si="11"/>
        <v>100</v>
      </c>
      <c r="L12" s="4">
        <f t="shared" ca="1" si="11"/>
        <v>0</v>
      </c>
      <c r="M12" s="4">
        <f t="shared" ca="1" si="11"/>
        <v>0</v>
      </c>
      <c r="N12" s="4">
        <f t="shared" ca="1" si="11"/>
        <v>100</v>
      </c>
      <c r="O12" s="4">
        <f t="shared" ca="1" si="11"/>
        <v>100</v>
      </c>
      <c r="P12" s="4">
        <f t="shared" ca="1" si="11"/>
        <v>100</v>
      </c>
      <c r="Q12" s="4">
        <f t="shared" ca="1" si="11"/>
        <v>0</v>
      </c>
      <c r="R12" s="4">
        <f t="shared" ca="1" si="11"/>
        <v>0</v>
      </c>
      <c r="S12" s="4">
        <f t="shared" ca="1" si="11"/>
        <v>0</v>
      </c>
      <c r="T12" s="4">
        <f t="shared" ref="T12:AY12" ca="1" si="12">IF(T11&gt;$B4*$B3,0,($B5-$B4)*$B3)</f>
        <v>100</v>
      </c>
      <c r="U12" s="4">
        <f t="shared" ca="1" si="12"/>
        <v>100</v>
      </c>
      <c r="V12" s="4">
        <f t="shared" ca="1" si="12"/>
        <v>100</v>
      </c>
      <c r="W12" s="4">
        <f t="shared" ca="1" si="12"/>
        <v>100</v>
      </c>
      <c r="X12" s="4">
        <f t="shared" ca="1" si="12"/>
        <v>0</v>
      </c>
      <c r="Y12" s="4">
        <f t="shared" ca="1" si="12"/>
        <v>0</v>
      </c>
      <c r="Z12" s="4">
        <f t="shared" ca="1" si="12"/>
        <v>0</v>
      </c>
      <c r="AA12" s="4">
        <f t="shared" ca="1" si="12"/>
        <v>100</v>
      </c>
      <c r="AB12" s="4">
        <f t="shared" ca="1" si="12"/>
        <v>100</v>
      </c>
      <c r="AC12" s="4">
        <f t="shared" ca="1" si="12"/>
        <v>100</v>
      </c>
      <c r="AD12" s="4">
        <f t="shared" ca="1" si="12"/>
        <v>100</v>
      </c>
      <c r="AE12" s="4">
        <f t="shared" ca="1" si="12"/>
        <v>0</v>
      </c>
      <c r="AF12" s="4">
        <f t="shared" ca="1" si="12"/>
        <v>0</v>
      </c>
      <c r="AG12" s="4">
        <f t="shared" ca="1" si="12"/>
        <v>100</v>
      </c>
      <c r="AH12" s="4">
        <f t="shared" ca="1" si="12"/>
        <v>100</v>
      </c>
      <c r="AI12" s="4">
        <f t="shared" ca="1" si="12"/>
        <v>100</v>
      </c>
      <c r="AJ12" s="4">
        <f t="shared" ca="1" si="12"/>
        <v>100</v>
      </c>
      <c r="AK12" s="4">
        <f t="shared" ca="1" si="12"/>
        <v>100</v>
      </c>
      <c r="AL12" s="4">
        <f t="shared" ca="1" si="12"/>
        <v>0</v>
      </c>
      <c r="AM12" s="4">
        <f t="shared" ca="1" si="12"/>
        <v>0</v>
      </c>
      <c r="AN12" s="4">
        <f t="shared" ca="1" si="12"/>
        <v>100</v>
      </c>
      <c r="AO12" s="4">
        <f t="shared" ca="1" si="12"/>
        <v>100</v>
      </c>
      <c r="AP12" s="4">
        <f t="shared" ca="1" si="12"/>
        <v>100</v>
      </c>
      <c r="AQ12" s="4">
        <f t="shared" ca="1" si="12"/>
        <v>0</v>
      </c>
      <c r="AR12" s="4">
        <f t="shared" ca="1" si="12"/>
        <v>0</v>
      </c>
      <c r="AS12" s="4">
        <f t="shared" ca="1" si="12"/>
        <v>100</v>
      </c>
      <c r="AT12" s="4">
        <f t="shared" ca="1" si="12"/>
        <v>100</v>
      </c>
      <c r="AU12" s="4">
        <f t="shared" ca="1" si="12"/>
        <v>100</v>
      </c>
      <c r="AV12" s="4">
        <f t="shared" ca="1" si="12"/>
        <v>0</v>
      </c>
      <c r="AW12" s="4">
        <f t="shared" ca="1" si="12"/>
        <v>0</v>
      </c>
      <c r="AX12" s="4">
        <f t="shared" ca="1" si="12"/>
        <v>0</v>
      </c>
      <c r="AY12" s="4">
        <f t="shared" ca="1" si="12"/>
        <v>100</v>
      </c>
      <c r="AZ12" s="4">
        <f t="shared" ref="AZ12:CE12" ca="1" si="13">IF(AZ11&gt;$B4*$B3,0,($B5-$B4)*$B3)</f>
        <v>100</v>
      </c>
      <c r="BA12" s="4">
        <f t="shared" ca="1" si="13"/>
        <v>100</v>
      </c>
      <c r="BB12" s="4">
        <f t="shared" ca="1" si="13"/>
        <v>100</v>
      </c>
      <c r="BC12" s="4">
        <f t="shared" ca="1" si="13"/>
        <v>100</v>
      </c>
      <c r="BD12" s="4">
        <f t="shared" ca="1" si="13"/>
        <v>0</v>
      </c>
      <c r="BE12" s="4">
        <f t="shared" ca="1" si="13"/>
        <v>0</v>
      </c>
      <c r="BF12" s="4">
        <f t="shared" ca="1" si="13"/>
        <v>100</v>
      </c>
      <c r="BG12" s="4">
        <f t="shared" ca="1" si="13"/>
        <v>100</v>
      </c>
      <c r="BH12" s="4">
        <f t="shared" ca="1" si="13"/>
        <v>100</v>
      </c>
      <c r="BI12" s="4">
        <f t="shared" ca="1" si="13"/>
        <v>0</v>
      </c>
      <c r="BJ12" s="4">
        <f t="shared" ca="1" si="13"/>
        <v>0</v>
      </c>
      <c r="BK12" s="4">
        <f t="shared" ca="1" si="13"/>
        <v>0</v>
      </c>
      <c r="BL12" s="4">
        <f t="shared" ca="1" si="13"/>
        <v>100</v>
      </c>
      <c r="BM12" s="4">
        <f t="shared" ca="1" si="13"/>
        <v>100</v>
      </c>
      <c r="BN12" s="4">
        <f t="shared" ca="1" si="13"/>
        <v>100</v>
      </c>
      <c r="BO12" s="4">
        <f t="shared" ca="1" si="13"/>
        <v>100</v>
      </c>
      <c r="BP12" s="4">
        <f t="shared" ca="1" si="13"/>
        <v>0</v>
      </c>
      <c r="BQ12" s="4">
        <f t="shared" ca="1" si="13"/>
        <v>0</v>
      </c>
      <c r="BR12" s="4">
        <f t="shared" ca="1" si="13"/>
        <v>100</v>
      </c>
      <c r="BS12" s="4">
        <f t="shared" ca="1" si="13"/>
        <v>100</v>
      </c>
      <c r="BT12" s="4">
        <f t="shared" ca="1" si="13"/>
        <v>100</v>
      </c>
      <c r="BU12" s="4">
        <f t="shared" ca="1" si="13"/>
        <v>100</v>
      </c>
      <c r="BV12" s="4">
        <f t="shared" ca="1" si="13"/>
        <v>100</v>
      </c>
      <c r="BW12" s="4">
        <f t="shared" ca="1" si="13"/>
        <v>0</v>
      </c>
      <c r="BX12" s="4">
        <f t="shared" ca="1" si="13"/>
        <v>0</v>
      </c>
      <c r="BY12" s="4">
        <f t="shared" ca="1" si="13"/>
        <v>0</v>
      </c>
      <c r="BZ12" s="4">
        <f t="shared" ca="1" si="13"/>
        <v>100</v>
      </c>
      <c r="CA12" s="4">
        <f t="shared" ca="1" si="13"/>
        <v>100</v>
      </c>
      <c r="CB12" s="4">
        <f t="shared" ca="1" si="13"/>
        <v>100</v>
      </c>
      <c r="CC12" s="4">
        <f t="shared" ca="1" si="13"/>
        <v>100</v>
      </c>
      <c r="CD12" s="4">
        <f t="shared" ca="1" si="13"/>
        <v>0</v>
      </c>
      <c r="CE12" s="4">
        <f t="shared" ca="1" si="13"/>
        <v>0</v>
      </c>
      <c r="CF12" s="4">
        <f t="shared" ref="CF12:CW12" ca="1" si="14">IF(CF11&gt;$B4*$B3,0,($B5-$B4)*$B3)</f>
        <v>100</v>
      </c>
      <c r="CG12" s="4">
        <f t="shared" ca="1" si="14"/>
        <v>100</v>
      </c>
      <c r="CH12" s="4">
        <f t="shared" ca="1" si="14"/>
        <v>100</v>
      </c>
      <c r="CI12" s="4">
        <f t="shared" ca="1" si="14"/>
        <v>100</v>
      </c>
      <c r="CJ12" s="4">
        <f t="shared" ca="1" si="14"/>
        <v>0</v>
      </c>
      <c r="CK12" s="4">
        <f t="shared" ca="1" si="14"/>
        <v>0</v>
      </c>
      <c r="CL12" s="4">
        <f t="shared" ca="1" si="14"/>
        <v>100</v>
      </c>
      <c r="CM12" s="4">
        <f t="shared" ca="1" si="14"/>
        <v>100</v>
      </c>
      <c r="CN12" s="4">
        <f t="shared" ca="1" si="14"/>
        <v>100</v>
      </c>
      <c r="CO12" s="4">
        <f t="shared" ca="1" si="14"/>
        <v>100</v>
      </c>
      <c r="CP12" s="4">
        <f t="shared" ca="1" si="14"/>
        <v>0</v>
      </c>
      <c r="CQ12" s="4">
        <f t="shared" ca="1" si="14"/>
        <v>0</v>
      </c>
      <c r="CR12" s="4">
        <f t="shared" ca="1" si="14"/>
        <v>100</v>
      </c>
      <c r="CS12" s="4">
        <f t="shared" ca="1" si="14"/>
        <v>100</v>
      </c>
      <c r="CT12" s="4">
        <f t="shared" ca="1" si="14"/>
        <v>100</v>
      </c>
      <c r="CU12" s="4">
        <f t="shared" ca="1" si="14"/>
        <v>100</v>
      </c>
      <c r="CV12" s="4">
        <f t="shared" ca="1" si="14"/>
        <v>0</v>
      </c>
      <c r="CW12" s="4">
        <f t="shared" ca="1" si="14"/>
        <v>0</v>
      </c>
    </row>
    <row r="15" spans="1:105" x14ac:dyDescent="0.2">
      <c r="S15" s="26"/>
      <c r="T15" s="26"/>
      <c r="U15" s="26"/>
      <c r="V15" s="26"/>
      <c r="W15" s="24"/>
    </row>
    <row r="16" spans="1:105" x14ac:dyDescent="0.2">
      <c r="S16" s="26"/>
      <c r="T16" s="26"/>
      <c r="U16" s="26"/>
      <c r="V16" s="26"/>
      <c r="W16" s="25"/>
    </row>
    <row r="17" spans="19:23" x14ac:dyDescent="0.2">
      <c r="S17" s="26"/>
      <c r="T17" s="26"/>
      <c r="U17" s="26"/>
      <c r="V17" s="26"/>
      <c r="W17" s="25"/>
    </row>
    <row r="34" spans="4:15" x14ac:dyDescent="0.2">
      <c r="D34" s="28" t="s">
        <v>10</v>
      </c>
      <c r="E34" s="32"/>
      <c r="F34" s="29"/>
      <c r="G34" s="19">
        <f ca="1">CZ11</f>
        <v>85.64</v>
      </c>
      <c r="H34" s="23"/>
      <c r="I34" s="28" t="s">
        <v>17</v>
      </c>
      <c r="J34" s="29"/>
      <c r="K34" s="20">
        <f ca="1">COUNTIF(B12:CW12,"&gt;0")</f>
        <v>62</v>
      </c>
      <c r="L34" s="23"/>
      <c r="M34" s="28" t="s">
        <v>18</v>
      </c>
      <c r="N34" s="29"/>
      <c r="O34" s="20">
        <f ca="1">COUNTIF(B11:CW11,"&lt;0")</f>
        <v>5</v>
      </c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A34"/>
  <sheetViews>
    <sheetView workbookViewId="0">
      <pane xSplit="1" topLeftCell="B1" activePane="topRight" state="frozen"/>
      <selection pane="topRight" activeCell="S37" sqref="S36:S37"/>
    </sheetView>
  </sheetViews>
  <sheetFormatPr defaultColWidth="4.7109375" defaultRowHeight="12.75" x14ac:dyDescent="0.2"/>
  <cols>
    <col min="1" max="1" width="31.42578125" style="1" bestFit="1" customWidth="1"/>
    <col min="2" max="105" width="5.7109375" customWidth="1"/>
  </cols>
  <sheetData>
    <row r="1" spans="1:105" x14ac:dyDescent="0.2">
      <c r="A1" s="11" t="s">
        <v>1</v>
      </c>
      <c r="B1" s="16">
        <v>63.9</v>
      </c>
      <c r="C1" s="30" t="s">
        <v>15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CZ1" s="13" t="s">
        <v>8</v>
      </c>
      <c r="DA1" s="13" t="s">
        <v>7</v>
      </c>
    </row>
    <row r="2" spans="1:105" x14ac:dyDescent="0.2">
      <c r="A2" s="8" t="s">
        <v>2</v>
      </c>
      <c r="B2" s="16">
        <v>17.2</v>
      </c>
      <c r="C2" s="30" t="s">
        <v>16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12</v>
      </c>
      <c r="B3" s="17">
        <v>100</v>
      </c>
    </row>
    <row r="4" spans="1:105" x14ac:dyDescent="0.2">
      <c r="A4" s="22" t="s">
        <v>19</v>
      </c>
      <c r="B4" s="17">
        <v>1</v>
      </c>
      <c r="F4" s="12"/>
    </row>
    <row r="5" spans="1:105" x14ac:dyDescent="0.2">
      <c r="A5" s="22" t="s">
        <v>20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11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  <c r="Y7" s="3">
        <v>24</v>
      </c>
      <c r="Z7" s="3">
        <v>25</v>
      </c>
      <c r="AA7" s="3">
        <v>26</v>
      </c>
      <c r="AB7" s="3">
        <v>27</v>
      </c>
      <c r="AC7" s="3">
        <v>28</v>
      </c>
      <c r="AD7" s="3">
        <v>29</v>
      </c>
      <c r="AE7" s="3">
        <v>30</v>
      </c>
      <c r="AF7" s="3">
        <v>31</v>
      </c>
      <c r="AG7" s="3">
        <v>32</v>
      </c>
      <c r="AH7" s="3">
        <v>33</v>
      </c>
      <c r="AI7" s="3">
        <v>34</v>
      </c>
      <c r="AJ7" s="3">
        <v>35</v>
      </c>
      <c r="AK7" s="3">
        <v>36</v>
      </c>
      <c r="AL7" s="3">
        <v>37</v>
      </c>
      <c r="AM7" s="3">
        <v>38</v>
      </c>
      <c r="AN7" s="3">
        <v>39</v>
      </c>
      <c r="AO7" s="3">
        <v>40</v>
      </c>
      <c r="AP7" s="3">
        <v>41</v>
      </c>
      <c r="AQ7" s="3">
        <v>42</v>
      </c>
      <c r="AR7" s="3">
        <v>43</v>
      </c>
      <c r="AS7" s="3">
        <v>44</v>
      </c>
      <c r="AT7" s="3">
        <v>45</v>
      </c>
      <c r="AU7" s="3">
        <v>46</v>
      </c>
      <c r="AV7" s="3">
        <v>47</v>
      </c>
      <c r="AW7" s="3">
        <v>48</v>
      </c>
      <c r="AX7" s="3">
        <v>49</v>
      </c>
      <c r="AY7" s="3">
        <v>50</v>
      </c>
      <c r="AZ7" s="3">
        <v>51</v>
      </c>
      <c r="BA7" s="3">
        <v>52</v>
      </c>
      <c r="BB7" s="3">
        <v>53</v>
      </c>
      <c r="BC7" s="3">
        <v>54</v>
      </c>
      <c r="BD7" s="3">
        <v>55</v>
      </c>
      <c r="BE7" s="3">
        <v>56</v>
      </c>
      <c r="BF7" s="3">
        <v>57</v>
      </c>
      <c r="BG7" s="3">
        <v>58</v>
      </c>
      <c r="BH7" s="3">
        <v>59</v>
      </c>
      <c r="BI7" s="3">
        <v>60</v>
      </c>
      <c r="BJ7" s="3">
        <v>61</v>
      </c>
      <c r="BK7" s="3">
        <v>62</v>
      </c>
      <c r="BL7" s="3">
        <v>63</v>
      </c>
      <c r="BM7" s="3">
        <v>64</v>
      </c>
      <c r="BN7" s="3">
        <v>65</v>
      </c>
      <c r="BO7" s="3">
        <v>66</v>
      </c>
      <c r="BP7" s="3">
        <v>67</v>
      </c>
      <c r="BQ7" s="3">
        <v>68</v>
      </c>
      <c r="BR7" s="3">
        <v>69</v>
      </c>
      <c r="BS7" s="3">
        <v>70</v>
      </c>
      <c r="BT7" s="3">
        <v>71</v>
      </c>
      <c r="BU7" s="3">
        <v>72</v>
      </c>
      <c r="BV7" s="3">
        <v>73</v>
      </c>
      <c r="BW7" s="3">
        <v>74</v>
      </c>
      <c r="BX7" s="3">
        <v>75</v>
      </c>
      <c r="BY7" s="3">
        <v>76</v>
      </c>
      <c r="BZ7" s="3">
        <v>77</v>
      </c>
      <c r="CA7" s="3">
        <v>78</v>
      </c>
      <c r="CB7" s="3">
        <v>79</v>
      </c>
      <c r="CC7" s="3">
        <v>80</v>
      </c>
      <c r="CD7" s="3">
        <v>81</v>
      </c>
      <c r="CE7" s="3">
        <v>82</v>
      </c>
      <c r="CF7" s="3">
        <v>83</v>
      </c>
      <c r="CG7" s="3">
        <v>84</v>
      </c>
      <c r="CH7" s="3">
        <v>85</v>
      </c>
      <c r="CI7" s="3">
        <v>86</v>
      </c>
      <c r="CJ7" s="3">
        <v>87</v>
      </c>
      <c r="CK7" s="3">
        <v>88</v>
      </c>
      <c r="CL7" s="3">
        <v>89</v>
      </c>
      <c r="CM7" s="3">
        <v>90</v>
      </c>
      <c r="CN7" s="3">
        <v>91</v>
      </c>
      <c r="CO7" s="3">
        <v>92</v>
      </c>
      <c r="CP7" s="3">
        <v>93</v>
      </c>
      <c r="CQ7" s="3">
        <v>94</v>
      </c>
      <c r="CR7" s="3">
        <v>95</v>
      </c>
      <c r="CS7" s="3">
        <v>96</v>
      </c>
      <c r="CT7" s="3">
        <v>97</v>
      </c>
      <c r="CU7" s="3">
        <v>98</v>
      </c>
      <c r="CV7" s="3">
        <v>99</v>
      </c>
      <c r="CW7" s="3">
        <v>100</v>
      </c>
    </row>
    <row r="8" spans="1:105" x14ac:dyDescent="0.2">
      <c r="A8" s="5" t="s">
        <v>14</v>
      </c>
      <c r="B8">
        <f>B5*B3</f>
        <v>200</v>
      </c>
      <c r="C8">
        <f t="shared" ref="C8:AH8" ca="1" si="0">B11</f>
        <v>118</v>
      </c>
      <c r="D8">
        <f t="shared" ca="1" si="0"/>
        <v>70</v>
      </c>
      <c r="E8">
        <f t="shared" ca="1" si="0"/>
        <v>12</v>
      </c>
      <c r="F8">
        <f t="shared" ca="1" si="0"/>
        <v>-47</v>
      </c>
      <c r="G8">
        <f t="shared" ca="1" si="0"/>
        <v>-43</v>
      </c>
      <c r="H8">
        <f t="shared" ca="1" si="0"/>
        <v>-35</v>
      </c>
      <c r="I8">
        <f t="shared" ca="1" si="0"/>
        <v>21</v>
      </c>
      <c r="J8">
        <f t="shared" ca="1" si="0"/>
        <v>38</v>
      </c>
      <c r="K8">
        <f t="shared" ca="1" si="0"/>
        <v>73</v>
      </c>
      <c r="L8">
        <f t="shared" ca="1" si="0"/>
        <v>112</v>
      </c>
      <c r="M8">
        <f t="shared" ca="1" si="0"/>
        <v>148</v>
      </c>
      <c r="N8">
        <f t="shared" ca="1" si="0"/>
        <v>195</v>
      </c>
      <c r="O8">
        <f t="shared" ca="1" si="0"/>
        <v>112</v>
      </c>
      <c r="P8">
        <f t="shared" ca="1" si="0"/>
        <v>52</v>
      </c>
      <c r="Q8">
        <f t="shared" ca="1" si="0"/>
        <v>-17</v>
      </c>
      <c r="R8">
        <f t="shared" ca="1" si="0"/>
        <v>-83</v>
      </c>
      <c r="S8">
        <f t="shared" ca="1" si="0"/>
        <v>-33</v>
      </c>
      <c r="T8">
        <f t="shared" ca="1" si="0"/>
        <v>16</v>
      </c>
      <c r="U8">
        <f t="shared" ca="1" si="0"/>
        <v>61</v>
      </c>
      <c r="V8">
        <f t="shared" ca="1" si="0"/>
        <v>90</v>
      </c>
      <c r="W8">
        <f t="shared" ca="1" si="0"/>
        <v>135</v>
      </c>
      <c r="X8">
        <f t="shared" ca="1" si="0"/>
        <v>163</v>
      </c>
      <c r="Y8">
        <f t="shared" ca="1" si="0"/>
        <v>221</v>
      </c>
      <c r="Z8">
        <f t="shared" ca="1" si="0"/>
        <v>182</v>
      </c>
      <c r="AA8">
        <f t="shared" ca="1" si="0"/>
        <v>106</v>
      </c>
      <c r="AB8">
        <f t="shared" ca="1" si="0"/>
        <v>62</v>
      </c>
      <c r="AC8">
        <f t="shared" ca="1" si="0"/>
        <v>-13</v>
      </c>
      <c r="AD8">
        <f t="shared" ca="1" si="0"/>
        <v>-96</v>
      </c>
      <c r="AE8">
        <f t="shared" ca="1" si="0"/>
        <v>-70</v>
      </c>
      <c r="AF8">
        <f t="shared" ca="1" si="0"/>
        <v>-17</v>
      </c>
      <c r="AG8">
        <f t="shared" ca="1" si="0"/>
        <v>27</v>
      </c>
      <c r="AH8">
        <f t="shared" ca="1" si="0"/>
        <v>69</v>
      </c>
      <c r="AI8">
        <f t="shared" ref="AI8:BN8" ca="1" si="1">AH11</f>
        <v>109</v>
      </c>
      <c r="AJ8">
        <f t="shared" ca="1" si="1"/>
        <v>164</v>
      </c>
      <c r="AK8">
        <f t="shared" ca="1" si="1"/>
        <v>214</v>
      </c>
      <c r="AL8">
        <f t="shared" ca="1" si="1"/>
        <v>155</v>
      </c>
      <c r="AM8">
        <f t="shared" ca="1" si="1"/>
        <v>95</v>
      </c>
      <c r="AN8">
        <f t="shared" ca="1" si="1"/>
        <v>37</v>
      </c>
      <c r="AO8">
        <f t="shared" ca="1" si="1"/>
        <v>-35</v>
      </c>
      <c r="AP8">
        <f t="shared" ca="1" si="1"/>
        <v>17</v>
      </c>
      <c r="AQ8">
        <f t="shared" ca="1" si="1"/>
        <v>62</v>
      </c>
      <c r="AR8">
        <f t="shared" ca="1" si="1"/>
        <v>122</v>
      </c>
      <c r="AS8">
        <f t="shared" ca="1" si="1"/>
        <v>185</v>
      </c>
      <c r="AT8">
        <f t="shared" ca="1" si="1"/>
        <v>230</v>
      </c>
      <c r="AU8">
        <f t="shared" ca="1" si="1"/>
        <v>170</v>
      </c>
      <c r="AV8">
        <f t="shared" ca="1" si="1"/>
        <v>113</v>
      </c>
      <c r="AW8">
        <f t="shared" ca="1" si="1"/>
        <v>23</v>
      </c>
      <c r="AX8">
        <f t="shared" ca="1" si="1"/>
        <v>-20</v>
      </c>
      <c r="AY8">
        <f t="shared" ca="1" si="1"/>
        <v>-77</v>
      </c>
      <c r="AZ8">
        <f t="shared" ca="1" si="1"/>
        <v>-29</v>
      </c>
      <c r="BA8">
        <f t="shared" ca="1" si="1"/>
        <v>31</v>
      </c>
      <c r="BB8">
        <f t="shared" ca="1" si="1"/>
        <v>44</v>
      </c>
      <c r="BC8">
        <f t="shared" ca="1" si="1"/>
        <v>52</v>
      </c>
      <c r="BD8">
        <f t="shared" ca="1" si="1"/>
        <v>79</v>
      </c>
      <c r="BE8">
        <f t="shared" ca="1" si="1"/>
        <v>82</v>
      </c>
      <c r="BF8">
        <f t="shared" ca="1" si="1"/>
        <v>93</v>
      </c>
      <c r="BG8">
        <f t="shared" ca="1" si="1"/>
        <v>141</v>
      </c>
      <c r="BH8">
        <f t="shared" ca="1" si="1"/>
        <v>168</v>
      </c>
      <c r="BI8">
        <f t="shared" ca="1" si="1"/>
        <v>200</v>
      </c>
      <c r="BJ8">
        <f t="shared" ca="1" si="1"/>
        <v>150</v>
      </c>
      <c r="BK8">
        <f t="shared" ca="1" si="1"/>
        <v>67</v>
      </c>
      <c r="BL8">
        <f t="shared" ca="1" si="1"/>
        <v>33</v>
      </c>
      <c r="BM8">
        <f t="shared" ca="1" si="1"/>
        <v>-21</v>
      </c>
      <c r="BN8">
        <f t="shared" ca="1" si="1"/>
        <v>10</v>
      </c>
      <c r="BO8">
        <f t="shared" ref="BO8:CW8" ca="1" si="2">BN11</f>
        <v>70</v>
      </c>
      <c r="BP8">
        <f t="shared" ca="1" si="2"/>
        <v>128</v>
      </c>
      <c r="BQ8">
        <f t="shared" ca="1" si="2"/>
        <v>178</v>
      </c>
      <c r="BR8">
        <f t="shared" ca="1" si="2"/>
        <v>241</v>
      </c>
      <c r="BS8">
        <f t="shared" ca="1" si="2"/>
        <v>174</v>
      </c>
      <c r="BT8">
        <f t="shared" ca="1" si="2"/>
        <v>126</v>
      </c>
      <c r="BU8">
        <f t="shared" ca="1" si="2"/>
        <v>62</v>
      </c>
      <c r="BV8">
        <f t="shared" ca="1" si="2"/>
        <v>-5</v>
      </c>
      <c r="BW8">
        <f t="shared" ca="1" si="2"/>
        <v>-48</v>
      </c>
      <c r="BX8">
        <f t="shared" ca="1" si="2"/>
        <v>0</v>
      </c>
      <c r="BY8">
        <f t="shared" ca="1" si="2"/>
        <v>48</v>
      </c>
      <c r="BZ8">
        <f t="shared" ca="1" si="2"/>
        <v>66</v>
      </c>
      <c r="CA8">
        <f t="shared" ca="1" si="2"/>
        <v>111</v>
      </c>
      <c r="CB8">
        <f t="shared" ca="1" si="2"/>
        <v>144</v>
      </c>
      <c r="CC8">
        <f t="shared" ca="1" si="2"/>
        <v>161</v>
      </c>
      <c r="CD8">
        <f t="shared" ca="1" si="2"/>
        <v>105</v>
      </c>
      <c r="CE8">
        <f t="shared" ca="1" si="2"/>
        <v>10</v>
      </c>
      <c r="CF8">
        <f t="shared" ca="1" si="2"/>
        <v>-67</v>
      </c>
      <c r="CG8">
        <f t="shared" ca="1" si="2"/>
        <v>-166</v>
      </c>
      <c r="CH8">
        <f t="shared" ca="1" si="2"/>
        <v>-129</v>
      </c>
      <c r="CI8">
        <f t="shared" ca="1" si="2"/>
        <v>-126</v>
      </c>
      <c r="CJ8">
        <f t="shared" ca="1" si="2"/>
        <v>-61</v>
      </c>
      <c r="CK8">
        <f t="shared" ca="1" si="2"/>
        <v>-15</v>
      </c>
      <c r="CL8">
        <f t="shared" ca="1" si="2"/>
        <v>39</v>
      </c>
      <c r="CM8">
        <f t="shared" ca="1" si="2"/>
        <v>54</v>
      </c>
      <c r="CN8">
        <f t="shared" ca="1" si="2"/>
        <v>79</v>
      </c>
      <c r="CO8">
        <f t="shared" ca="1" si="2"/>
        <v>129</v>
      </c>
      <c r="CP8">
        <f t="shared" ca="1" si="2"/>
        <v>180</v>
      </c>
      <c r="CQ8">
        <f t="shared" ca="1" si="2"/>
        <v>199</v>
      </c>
      <c r="CR8">
        <f t="shared" ca="1" si="2"/>
        <v>139</v>
      </c>
      <c r="CS8">
        <f t="shared" ca="1" si="2"/>
        <v>93</v>
      </c>
      <c r="CT8">
        <f t="shared" ca="1" si="2"/>
        <v>-8</v>
      </c>
      <c r="CU8">
        <f t="shared" ca="1" si="2"/>
        <v>-79</v>
      </c>
      <c r="CV8">
        <f t="shared" ca="1" si="2"/>
        <v>-37</v>
      </c>
      <c r="CW8">
        <f t="shared" ca="1" si="2"/>
        <v>6</v>
      </c>
    </row>
    <row r="9" spans="1:105" x14ac:dyDescent="0.2">
      <c r="A9" s="6" t="s">
        <v>4</v>
      </c>
      <c r="B9">
        <v>0</v>
      </c>
      <c r="C9">
        <v>0</v>
      </c>
      <c r="D9">
        <v>0</v>
      </c>
      <c r="E9">
        <f ca="1">B12</f>
        <v>0</v>
      </c>
      <c r="F9">
        <f t="shared" ref="F9:N9" ca="1" si="3">C12</f>
        <v>100</v>
      </c>
      <c r="G9">
        <f t="shared" ca="1" si="3"/>
        <v>100</v>
      </c>
      <c r="H9">
        <f t="shared" ca="1" si="3"/>
        <v>100</v>
      </c>
      <c r="I9">
        <f t="shared" ca="1" si="3"/>
        <v>100</v>
      </c>
      <c r="J9">
        <f t="shared" ca="1" si="3"/>
        <v>100</v>
      </c>
      <c r="K9">
        <f t="shared" ca="1" si="3"/>
        <v>100</v>
      </c>
      <c r="L9">
        <f t="shared" ca="1" si="3"/>
        <v>100</v>
      </c>
      <c r="M9">
        <f t="shared" ca="1" si="3"/>
        <v>100</v>
      </c>
      <c r="N9">
        <f t="shared" ca="1" si="3"/>
        <v>0</v>
      </c>
      <c r="O9">
        <f t="shared" ref="O9:AT9" ca="1" si="4">L12</f>
        <v>0</v>
      </c>
      <c r="P9">
        <f t="shared" ca="1" si="4"/>
        <v>0</v>
      </c>
      <c r="Q9">
        <f t="shared" ca="1" si="4"/>
        <v>0</v>
      </c>
      <c r="R9">
        <f t="shared" ca="1" si="4"/>
        <v>100</v>
      </c>
      <c r="S9">
        <f t="shared" ca="1" si="4"/>
        <v>100</v>
      </c>
      <c r="T9">
        <f t="shared" ca="1" si="4"/>
        <v>100</v>
      </c>
      <c r="U9">
        <f t="shared" ca="1" si="4"/>
        <v>100</v>
      </c>
      <c r="V9">
        <f t="shared" ca="1" si="4"/>
        <v>100</v>
      </c>
      <c r="W9">
        <f t="shared" ca="1" si="4"/>
        <v>100</v>
      </c>
      <c r="X9">
        <f t="shared" ca="1" si="4"/>
        <v>100</v>
      </c>
      <c r="Y9">
        <f t="shared" ca="1" si="4"/>
        <v>0</v>
      </c>
      <c r="Z9">
        <f t="shared" ca="1" si="4"/>
        <v>0</v>
      </c>
      <c r="AA9">
        <f t="shared" ca="1" si="4"/>
        <v>0</v>
      </c>
      <c r="AB9">
        <f t="shared" ca="1" si="4"/>
        <v>0</v>
      </c>
      <c r="AC9">
        <f t="shared" ca="1" si="4"/>
        <v>0</v>
      </c>
      <c r="AD9">
        <f t="shared" ca="1" si="4"/>
        <v>100</v>
      </c>
      <c r="AE9">
        <f t="shared" ca="1" si="4"/>
        <v>100</v>
      </c>
      <c r="AF9">
        <f t="shared" ca="1" si="4"/>
        <v>100</v>
      </c>
      <c r="AG9">
        <f t="shared" ca="1" si="4"/>
        <v>100</v>
      </c>
      <c r="AH9">
        <f t="shared" ca="1" si="4"/>
        <v>100</v>
      </c>
      <c r="AI9">
        <f t="shared" ca="1" si="4"/>
        <v>100</v>
      </c>
      <c r="AJ9">
        <f t="shared" ca="1" si="4"/>
        <v>100</v>
      </c>
      <c r="AK9">
        <f t="shared" ca="1" si="4"/>
        <v>0</v>
      </c>
      <c r="AL9">
        <f t="shared" ca="1" si="4"/>
        <v>0</v>
      </c>
      <c r="AM9">
        <f t="shared" ca="1" si="4"/>
        <v>0</v>
      </c>
      <c r="AN9">
        <f t="shared" ca="1" si="4"/>
        <v>0</v>
      </c>
      <c r="AO9">
        <f t="shared" ca="1" si="4"/>
        <v>100</v>
      </c>
      <c r="AP9">
        <f t="shared" ca="1" si="4"/>
        <v>100</v>
      </c>
      <c r="AQ9">
        <f t="shared" ca="1" si="4"/>
        <v>100</v>
      </c>
      <c r="AR9">
        <f t="shared" ca="1" si="4"/>
        <v>100</v>
      </c>
      <c r="AS9">
        <f t="shared" ca="1" si="4"/>
        <v>100</v>
      </c>
      <c r="AT9">
        <f t="shared" ca="1" si="4"/>
        <v>0</v>
      </c>
      <c r="AU9">
        <f t="shared" ref="AU9:BZ9" ca="1" si="5">AR12</f>
        <v>0</v>
      </c>
      <c r="AV9">
        <f t="shared" ca="1" si="5"/>
        <v>0</v>
      </c>
      <c r="AW9">
        <f t="shared" ca="1" si="5"/>
        <v>0</v>
      </c>
      <c r="AX9">
        <f t="shared" ca="1" si="5"/>
        <v>0</v>
      </c>
      <c r="AY9">
        <f t="shared" ca="1" si="5"/>
        <v>100</v>
      </c>
      <c r="AZ9">
        <f t="shared" ca="1" si="5"/>
        <v>100</v>
      </c>
      <c r="BA9">
        <f t="shared" ca="1" si="5"/>
        <v>100</v>
      </c>
      <c r="BB9">
        <f t="shared" ca="1" si="5"/>
        <v>100</v>
      </c>
      <c r="BC9">
        <f t="shared" ca="1" si="5"/>
        <v>100</v>
      </c>
      <c r="BD9">
        <f t="shared" ca="1" si="5"/>
        <v>100</v>
      </c>
      <c r="BE9">
        <f t="shared" ca="1" si="5"/>
        <v>100</v>
      </c>
      <c r="BF9">
        <f t="shared" ca="1" si="5"/>
        <v>100</v>
      </c>
      <c r="BG9">
        <f t="shared" ca="1" si="5"/>
        <v>100</v>
      </c>
      <c r="BH9">
        <f t="shared" ca="1" si="5"/>
        <v>100</v>
      </c>
      <c r="BI9">
        <f t="shared" ca="1" si="5"/>
        <v>0</v>
      </c>
      <c r="BJ9">
        <f t="shared" ca="1" si="5"/>
        <v>0</v>
      </c>
      <c r="BK9">
        <f t="shared" ca="1" si="5"/>
        <v>0</v>
      </c>
      <c r="BL9">
        <f t="shared" ca="1" si="5"/>
        <v>0</v>
      </c>
      <c r="BM9">
        <f t="shared" ca="1" si="5"/>
        <v>100</v>
      </c>
      <c r="BN9">
        <f t="shared" ca="1" si="5"/>
        <v>100</v>
      </c>
      <c r="BO9">
        <f t="shared" ca="1" si="5"/>
        <v>100</v>
      </c>
      <c r="BP9">
        <f t="shared" ca="1" si="5"/>
        <v>100</v>
      </c>
      <c r="BQ9">
        <f t="shared" ca="1" si="5"/>
        <v>100</v>
      </c>
      <c r="BR9">
        <f t="shared" ca="1" si="5"/>
        <v>0</v>
      </c>
      <c r="BS9">
        <f t="shared" ca="1" si="5"/>
        <v>0</v>
      </c>
      <c r="BT9">
        <f t="shared" ca="1" si="5"/>
        <v>0</v>
      </c>
      <c r="BU9">
        <f t="shared" ca="1" si="5"/>
        <v>0</v>
      </c>
      <c r="BV9">
        <f t="shared" ca="1" si="5"/>
        <v>0</v>
      </c>
      <c r="BW9">
        <f t="shared" ca="1" si="5"/>
        <v>100</v>
      </c>
      <c r="BX9">
        <f t="shared" ca="1" si="5"/>
        <v>100</v>
      </c>
      <c r="BY9">
        <f t="shared" ca="1" si="5"/>
        <v>100</v>
      </c>
      <c r="BZ9">
        <f t="shared" ca="1" si="5"/>
        <v>100</v>
      </c>
      <c r="CA9">
        <f t="shared" ref="CA9:CW9" ca="1" si="6">BX12</f>
        <v>100</v>
      </c>
      <c r="CB9">
        <f t="shared" ca="1" si="6"/>
        <v>100</v>
      </c>
      <c r="CC9">
        <f t="shared" ca="1" si="6"/>
        <v>0</v>
      </c>
      <c r="CD9">
        <f t="shared" ca="1" si="6"/>
        <v>0</v>
      </c>
      <c r="CE9">
        <f t="shared" ca="1" si="6"/>
        <v>0</v>
      </c>
      <c r="CF9">
        <f t="shared" ca="1" si="6"/>
        <v>0</v>
      </c>
      <c r="CG9">
        <f t="shared" ca="1" si="6"/>
        <v>100</v>
      </c>
      <c r="CH9">
        <f t="shared" ca="1" si="6"/>
        <v>100</v>
      </c>
      <c r="CI9">
        <f t="shared" ca="1" si="6"/>
        <v>100</v>
      </c>
      <c r="CJ9">
        <f t="shared" ca="1" si="6"/>
        <v>100</v>
      </c>
      <c r="CK9">
        <f t="shared" ca="1" si="6"/>
        <v>100</v>
      </c>
      <c r="CL9">
        <f t="shared" ca="1" si="6"/>
        <v>100</v>
      </c>
      <c r="CM9">
        <f t="shared" ca="1" si="6"/>
        <v>100</v>
      </c>
      <c r="CN9">
        <f t="shared" ca="1" si="6"/>
        <v>100</v>
      </c>
      <c r="CO9">
        <f t="shared" ca="1" si="6"/>
        <v>100</v>
      </c>
      <c r="CP9">
        <f t="shared" ca="1" si="6"/>
        <v>100</v>
      </c>
      <c r="CQ9">
        <f t="shared" ca="1" si="6"/>
        <v>0</v>
      </c>
      <c r="CR9">
        <f t="shared" ca="1" si="6"/>
        <v>0</v>
      </c>
      <c r="CS9">
        <f t="shared" ca="1" si="6"/>
        <v>0</v>
      </c>
      <c r="CT9">
        <f t="shared" ca="1" si="6"/>
        <v>0</v>
      </c>
      <c r="CU9">
        <f t="shared" ca="1" si="6"/>
        <v>100</v>
      </c>
      <c r="CV9">
        <f t="shared" ca="1" si="6"/>
        <v>100</v>
      </c>
      <c r="CW9">
        <f t="shared" ca="1" si="6"/>
        <v>100</v>
      </c>
      <c r="CZ9" s="13" t="s">
        <v>9</v>
      </c>
      <c r="DA9" s="13"/>
    </row>
    <row r="10" spans="1:105" x14ac:dyDescent="0.2">
      <c r="A10" s="6" t="s">
        <v>5</v>
      </c>
      <c r="B10">
        <f t="shared" ref="B10:AG10" ca="1" si="7">ROUND(LOGINV(RAND(),$CZ2,SQRT($DA2)),0)</f>
        <v>82</v>
      </c>
      <c r="C10">
        <f t="shared" ca="1" si="7"/>
        <v>48</v>
      </c>
      <c r="D10">
        <f t="shared" ca="1" si="7"/>
        <v>58</v>
      </c>
      <c r="E10">
        <f t="shared" ca="1" si="7"/>
        <v>59</v>
      </c>
      <c r="F10">
        <f t="shared" ca="1" si="7"/>
        <v>96</v>
      </c>
      <c r="G10">
        <f t="shared" ca="1" si="7"/>
        <v>92</v>
      </c>
      <c r="H10">
        <f t="shared" ca="1" si="7"/>
        <v>44</v>
      </c>
      <c r="I10">
        <f t="shared" ca="1" si="7"/>
        <v>83</v>
      </c>
      <c r="J10">
        <f t="shared" ca="1" si="7"/>
        <v>65</v>
      </c>
      <c r="K10">
        <f t="shared" ca="1" si="7"/>
        <v>61</v>
      </c>
      <c r="L10">
        <f t="shared" ca="1" si="7"/>
        <v>64</v>
      </c>
      <c r="M10">
        <f t="shared" ca="1" si="7"/>
        <v>53</v>
      </c>
      <c r="N10">
        <f t="shared" ca="1" si="7"/>
        <v>83</v>
      </c>
      <c r="O10">
        <f t="shared" ca="1" si="7"/>
        <v>60</v>
      </c>
      <c r="P10">
        <f t="shared" ca="1" si="7"/>
        <v>69</v>
      </c>
      <c r="Q10">
        <f t="shared" ca="1" si="7"/>
        <v>66</v>
      </c>
      <c r="R10">
        <f t="shared" ca="1" si="7"/>
        <v>50</v>
      </c>
      <c r="S10">
        <f t="shared" ca="1" si="7"/>
        <v>51</v>
      </c>
      <c r="T10">
        <f t="shared" ca="1" si="7"/>
        <v>55</v>
      </c>
      <c r="U10">
        <f t="shared" ca="1" si="7"/>
        <v>71</v>
      </c>
      <c r="V10">
        <f t="shared" ca="1" si="7"/>
        <v>55</v>
      </c>
      <c r="W10">
        <f t="shared" ca="1" si="7"/>
        <v>72</v>
      </c>
      <c r="X10">
        <f t="shared" ca="1" si="7"/>
        <v>42</v>
      </c>
      <c r="Y10">
        <f t="shared" ca="1" si="7"/>
        <v>39</v>
      </c>
      <c r="Z10">
        <f t="shared" ca="1" si="7"/>
        <v>76</v>
      </c>
      <c r="AA10">
        <f t="shared" ca="1" si="7"/>
        <v>44</v>
      </c>
      <c r="AB10">
        <f t="shared" ca="1" si="7"/>
        <v>75</v>
      </c>
      <c r="AC10">
        <f t="shared" ca="1" si="7"/>
        <v>83</v>
      </c>
      <c r="AD10">
        <f t="shared" ca="1" si="7"/>
        <v>74</v>
      </c>
      <c r="AE10">
        <f t="shared" ca="1" si="7"/>
        <v>47</v>
      </c>
      <c r="AF10">
        <f t="shared" ca="1" si="7"/>
        <v>56</v>
      </c>
      <c r="AG10">
        <f t="shared" ca="1" si="7"/>
        <v>58</v>
      </c>
      <c r="AH10">
        <f t="shared" ref="AH10:BM10" ca="1" si="8">ROUND(LOGINV(RAND(),$CZ2,SQRT($DA2)),0)</f>
        <v>60</v>
      </c>
      <c r="AI10">
        <f t="shared" ca="1" si="8"/>
        <v>45</v>
      </c>
      <c r="AJ10">
        <f t="shared" ca="1" si="8"/>
        <v>50</v>
      </c>
      <c r="AK10">
        <f t="shared" ca="1" si="8"/>
        <v>59</v>
      </c>
      <c r="AL10">
        <f t="shared" ca="1" si="8"/>
        <v>60</v>
      </c>
      <c r="AM10">
        <f t="shared" ca="1" si="8"/>
        <v>58</v>
      </c>
      <c r="AN10">
        <f t="shared" ca="1" si="8"/>
        <v>72</v>
      </c>
      <c r="AO10">
        <f t="shared" ca="1" si="8"/>
        <v>48</v>
      </c>
      <c r="AP10">
        <f t="shared" ca="1" si="8"/>
        <v>55</v>
      </c>
      <c r="AQ10">
        <f t="shared" ca="1" si="8"/>
        <v>40</v>
      </c>
      <c r="AR10">
        <f t="shared" ca="1" si="8"/>
        <v>37</v>
      </c>
      <c r="AS10">
        <f t="shared" ca="1" si="8"/>
        <v>55</v>
      </c>
      <c r="AT10">
        <f t="shared" ca="1" si="8"/>
        <v>60</v>
      </c>
      <c r="AU10">
        <f t="shared" ca="1" si="8"/>
        <v>57</v>
      </c>
      <c r="AV10">
        <f t="shared" ca="1" si="8"/>
        <v>90</v>
      </c>
      <c r="AW10">
        <f t="shared" ca="1" si="8"/>
        <v>43</v>
      </c>
      <c r="AX10">
        <f t="shared" ca="1" si="8"/>
        <v>57</v>
      </c>
      <c r="AY10">
        <f t="shared" ca="1" si="8"/>
        <v>52</v>
      </c>
      <c r="AZ10">
        <f t="shared" ca="1" si="8"/>
        <v>40</v>
      </c>
      <c r="BA10">
        <f t="shared" ca="1" si="8"/>
        <v>87</v>
      </c>
      <c r="BB10">
        <f t="shared" ca="1" si="8"/>
        <v>92</v>
      </c>
      <c r="BC10">
        <f t="shared" ca="1" si="8"/>
        <v>73</v>
      </c>
      <c r="BD10">
        <f t="shared" ca="1" si="8"/>
        <v>97</v>
      </c>
      <c r="BE10">
        <f t="shared" ca="1" si="8"/>
        <v>89</v>
      </c>
      <c r="BF10">
        <f t="shared" ca="1" si="8"/>
        <v>52</v>
      </c>
      <c r="BG10">
        <f t="shared" ca="1" si="8"/>
        <v>73</v>
      </c>
      <c r="BH10">
        <f t="shared" ca="1" si="8"/>
        <v>68</v>
      </c>
      <c r="BI10">
        <f t="shared" ca="1" si="8"/>
        <v>50</v>
      </c>
      <c r="BJ10">
        <f t="shared" ca="1" si="8"/>
        <v>83</v>
      </c>
      <c r="BK10">
        <f t="shared" ca="1" si="8"/>
        <v>34</v>
      </c>
      <c r="BL10">
        <f t="shared" ca="1" si="8"/>
        <v>54</v>
      </c>
      <c r="BM10">
        <f t="shared" ca="1" si="8"/>
        <v>69</v>
      </c>
      <c r="BN10">
        <f t="shared" ref="BN10:CW10" ca="1" si="9">ROUND(LOGINV(RAND(),$CZ2,SQRT($DA2)),0)</f>
        <v>40</v>
      </c>
      <c r="BO10">
        <f t="shared" ca="1" si="9"/>
        <v>42</v>
      </c>
      <c r="BP10">
        <f t="shared" ca="1" si="9"/>
        <v>50</v>
      </c>
      <c r="BQ10">
        <f t="shared" ca="1" si="9"/>
        <v>37</v>
      </c>
      <c r="BR10">
        <f t="shared" ca="1" si="9"/>
        <v>67</v>
      </c>
      <c r="BS10">
        <f t="shared" ca="1" si="9"/>
        <v>48</v>
      </c>
      <c r="BT10">
        <f t="shared" ca="1" si="9"/>
        <v>64</v>
      </c>
      <c r="BU10">
        <f t="shared" ca="1" si="9"/>
        <v>67</v>
      </c>
      <c r="BV10">
        <f t="shared" ca="1" si="9"/>
        <v>43</v>
      </c>
      <c r="BW10">
        <f t="shared" ca="1" si="9"/>
        <v>52</v>
      </c>
      <c r="BX10">
        <f t="shared" ca="1" si="9"/>
        <v>52</v>
      </c>
      <c r="BY10">
        <f t="shared" ca="1" si="9"/>
        <v>82</v>
      </c>
      <c r="BZ10">
        <f t="shared" ca="1" si="9"/>
        <v>55</v>
      </c>
      <c r="CA10">
        <f t="shared" ca="1" si="9"/>
        <v>67</v>
      </c>
      <c r="CB10">
        <f t="shared" ca="1" si="9"/>
        <v>83</v>
      </c>
      <c r="CC10">
        <f t="shared" ca="1" si="9"/>
        <v>56</v>
      </c>
      <c r="CD10">
        <f t="shared" ca="1" si="9"/>
        <v>95</v>
      </c>
      <c r="CE10">
        <f t="shared" ca="1" si="9"/>
        <v>77</v>
      </c>
      <c r="CF10">
        <f t="shared" ca="1" si="9"/>
        <v>99</v>
      </c>
      <c r="CG10">
        <f t="shared" ca="1" si="9"/>
        <v>63</v>
      </c>
      <c r="CH10">
        <f t="shared" ca="1" si="9"/>
        <v>97</v>
      </c>
      <c r="CI10">
        <f t="shared" ca="1" si="9"/>
        <v>35</v>
      </c>
      <c r="CJ10">
        <f t="shared" ca="1" si="9"/>
        <v>54</v>
      </c>
      <c r="CK10">
        <f t="shared" ca="1" si="9"/>
        <v>46</v>
      </c>
      <c r="CL10">
        <f t="shared" ca="1" si="9"/>
        <v>85</v>
      </c>
      <c r="CM10">
        <f t="shared" ca="1" si="9"/>
        <v>75</v>
      </c>
      <c r="CN10">
        <f t="shared" ca="1" si="9"/>
        <v>50</v>
      </c>
      <c r="CO10">
        <f t="shared" ca="1" si="9"/>
        <v>49</v>
      </c>
      <c r="CP10">
        <f t="shared" ca="1" si="9"/>
        <v>81</v>
      </c>
      <c r="CQ10">
        <f t="shared" ca="1" si="9"/>
        <v>60</v>
      </c>
      <c r="CR10">
        <f t="shared" ca="1" si="9"/>
        <v>46</v>
      </c>
      <c r="CS10">
        <f t="shared" ca="1" si="9"/>
        <v>101</v>
      </c>
      <c r="CT10">
        <f t="shared" ca="1" si="9"/>
        <v>71</v>
      </c>
      <c r="CU10">
        <f t="shared" ca="1" si="9"/>
        <v>58</v>
      </c>
      <c r="CV10">
        <f t="shared" ca="1" si="9"/>
        <v>57</v>
      </c>
      <c r="CW10">
        <f t="shared" ca="1" si="9"/>
        <v>50</v>
      </c>
      <c r="CX10" s="1"/>
      <c r="CZ10" s="15">
        <f ca="1">AVERAGE(B10:CW10)</f>
        <v>62.44</v>
      </c>
      <c r="DA10" s="15"/>
    </row>
    <row r="11" spans="1:105" x14ac:dyDescent="0.2">
      <c r="A11" s="6" t="s">
        <v>6</v>
      </c>
      <c r="B11">
        <f t="shared" ref="B11:AG11" ca="1" si="10">B8+B9-B10</f>
        <v>118</v>
      </c>
      <c r="C11">
        <f t="shared" ca="1" si="10"/>
        <v>70</v>
      </c>
      <c r="D11">
        <f t="shared" ca="1" si="10"/>
        <v>12</v>
      </c>
      <c r="E11">
        <f t="shared" ca="1" si="10"/>
        <v>-47</v>
      </c>
      <c r="F11">
        <f t="shared" ca="1" si="10"/>
        <v>-43</v>
      </c>
      <c r="G11">
        <f t="shared" ca="1" si="10"/>
        <v>-35</v>
      </c>
      <c r="H11">
        <f t="shared" ca="1" si="10"/>
        <v>21</v>
      </c>
      <c r="I11">
        <f t="shared" ca="1" si="10"/>
        <v>38</v>
      </c>
      <c r="J11">
        <f t="shared" ca="1" si="10"/>
        <v>73</v>
      </c>
      <c r="K11">
        <f t="shared" ca="1" si="10"/>
        <v>112</v>
      </c>
      <c r="L11">
        <f t="shared" ca="1" si="10"/>
        <v>148</v>
      </c>
      <c r="M11">
        <f t="shared" ca="1" si="10"/>
        <v>195</v>
      </c>
      <c r="N11">
        <f t="shared" ca="1" si="10"/>
        <v>112</v>
      </c>
      <c r="O11">
        <f t="shared" ca="1" si="10"/>
        <v>52</v>
      </c>
      <c r="P11">
        <f t="shared" ca="1" si="10"/>
        <v>-17</v>
      </c>
      <c r="Q11">
        <f t="shared" ca="1" si="10"/>
        <v>-83</v>
      </c>
      <c r="R11">
        <f t="shared" ca="1" si="10"/>
        <v>-33</v>
      </c>
      <c r="S11">
        <f t="shared" ca="1" si="10"/>
        <v>16</v>
      </c>
      <c r="T11">
        <f t="shared" ca="1" si="10"/>
        <v>61</v>
      </c>
      <c r="U11">
        <f t="shared" ca="1" si="10"/>
        <v>90</v>
      </c>
      <c r="V11">
        <f t="shared" ca="1" si="10"/>
        <v>135</v>
      </c>
      <c r="W11">
        <f t="shared" ca="1" si="10"/>
        <v>163</v>
      </c>
      <c r="X11">
        <f t="shared" ca="1" si="10"/>
        <v>221</v>
      </c>
      <c r="Y11">
        <f t="shared" ca="1" si="10"/>
        <v>182</v>
      </c>
      <c r="Z11">
        <f t="shared" ca="1" si="10"/>
        <v>106</v>
      </c>
      <c r="AA11">
        <f t="shared" ca="1" si="10"/>
        <v>62</v>
      </c>
      <c r="AB11">
        <f t="shared" ca="1" si="10"/>
        <v>-13</v>
      </c>
      <c r="AC11">
        <f t="shared" ca="1" si="10"/>
        <v>-96</v>
      </c>
      <c r="AD11">
        <f t="shared" ca="1" si="10"/>
        <v>-70</v>
      </c>
      <c r="AE11">
        <f t="shared" ca="1" si="10"/>
        <v>-17</v>
      </c>
      <c r="AF11">
        <f t="shared" ca="1" si="10"/>
        <v>27</v>
      </c>
      <c r="AG11">
        <f t="shared" ca="1" si="10"/>
        <v>69</v>
      </c>
      <c r="AH11">
        <f t="shared" ref="AH11:BM11" ca="1" si="11">AH8+AH9-AH10</f>
        <v>109</v>
      </c>
      <c r="AI11">
        <f t="shared" ca="1" si="11"/>
        <v>164</v>
      </c>
      <c r="AJ11">
        <f t="shared" ca="1" si="11"/>
        <v>214</v>
      </c>
      <c r="AK11">
        <f t="shared" ca="1" si="11"/>
        <v>155</v>
      </c>
      <c r="AL11">
        <f t="shared" ca="1" si="11"/>
        <v>95</v>
      </c>
      <c r="AM11">
        <f t="shared" ca="1" si="11"/>
        <v>37</v>
      </c>
      <c r="AN11">
        <f t="shared" ca="1" si="11"/>
        <v>-35</v>
      </c>
      <c r="AO11">
        <f t="shared" ca="1" si="11"/>
        <v>17</v>
      </c>
      <c r="AP11">
        <f t="shared" ca="1" si="11"/>
        <v>62</v>
      </c>
      <c r="AQ11">
        <f t="shared" ca="1" si="11"/>
        <v>122</v>
      </c>
      <c r="AR11">
        <f t="shared" ca="1" si="11"/>
        <v>185</v>
      </c>
      <c r="AS11">
        <f t="shared" ca="1" si="11"/>
        <v>230</v>
      </c>
      <c r="AT11">
        <f t="shared" ca="1" si="11"/>
        <v>170</v>
      </c>
      <c r="AU11">
        <f t="shared" ca="1" si="11"/>
        <v>113</v>
      </c>
      <c r="AV11">
        <f t="shared" ca="1" si="11"/>
        <v>23</v>
      </c>
      <c r="AW11">
        <f t="shared" ca="1" si="11"/>
        <v>-20</v>
      </c>
      <c r="AX11">
        <f t="shared" ca="1" si="11"/>
        <v>-77</v>
      </c>
      <c r="AY11">
        <f t="shared" ca="1" si="11"/>
        <v>-29</v>
      </c>
      <c r="AZ11">
        <f t="shared" ca="1" si="11"/>
        <v>31</v>
      </c>
      <c r="BA11">
        <f t="shared" ca="1" si="11"/>
        <v>44</v>
      </c>
      <c r="BB11">
        <f t="shared" ca="1" si="11"/>
        <v>52</v>
      </c>
      <c r="BC11">
        <f t="shared" ca="1" si="11"/>
        <v>79</v>
      </c>
      <c r="BD11">
        <f t="shared" ca="1" si="11"/>
        <v>82</v>
      </c>
      <c r="BE11">
        <f t="shared" ca="1" si="11"/>
        <v>93</v>
      </c>
      <c r="BF11">
        <f t="shared" ca="1" si="11"/>
        <v>141</v>
      </c>
      <c r="BG11">
        <f t="shared" ca="1" si="11"/>
        <v>168</v>
      </c>
      <c r="BH11">
        <f t="shared" ca="1" si="11"/>
        <v>200</v>
      </c>
      <c r="BI11">
        <f t="shared" ca="1" si="11"/>
        <v>150</v>
      </c>
      <c r="BJ11">
        <f t="shared" ca="1" si="11"/>
        <v>67</v>
      </c>
      <c r="BK11">
        <f t="shared" ca="1" si="11"/>
        <v>33</v>
      </c>
      <c r="BL11">
        <f t="shared" ca="1" si="11"/>
        <v>-21</v>
      </c>
      <c r="BM11">
        <f t="shared" ca="1" si="11"/>
        <v>10</v>
      </c>
      <c r="BN11">
        <f t="shared" ref="BN11:CS11" ca="1" si="12">BN8+BN9-BN10</f>
        <v>70</v>
      </c>
      <c r="BO11">
        <f t="shared" ca="1" si="12"/>
        <v>128</v>
      </c>
      <c r="BP11">
        <f t="shared" ca="1" si="12"/>
        <v>178</v>
      </c>
      <c r="BQ11">
        <f t="shared" ca="1" si="12"/>
        <v>241</v>
      </c>
      <c r="BR11">
        <f t="shared" ca="1" si="12"/>
        <v>174</v>
      </c>
      <c r="BS11">
        <f t="shared" ca="1" si="12"/>
        <v>126</v>
      </c>
      <c r="BT11">
        <f t="shared" ca="1" si="12"/>
        <v>62</v>
      </c>
      <c r="BU11">
        <f t="shared" ca="1" si="12"/>
        <v>-5</v>
      </c>
      <c r="BV11">
        <f t="shared" ca="1" si="12"/>
        <v>-48</v>
      </c>
      <c r="BW11">
        <f t="shared" ca="1" si="12"/>
        <v>0</v>
      </c>
      <c r="BX11">
        <f t="shared" ca="1" si="12"/>
        <v>48</v>
      </c>
      <c r="BY11">
        <f t="shared" ca="1" si="12"/>
        <v>66</v>
      </c>
      <c r="BZ11">
        <f t="shared" ca="1" si="12"/>
        <v>111</v>
      </c>
      <c r="CA11">
        <f t="shared" ca="1" si="12"/>
        <v>144</v>
      </c>
      <c r="CB11">
        <f t="shared" ca="1" si="12"/>
        <v>161</v>
      </c>
      <c r="CC11">
        <f t="shared" ca="1" si="12"/>
        <v>105</v>
      </c>
      <c r="CD11">
        <f t="shared" ca="1" si="12"/>
        <v>10</v>
      </c>
      <c r="CE11">
        <f t="shared" ca="1" si="12"/>
        <v>-67</v>
      </c>
      <c r="CF11">
        <f t="shared" ca="1" si="12"/>
        <v>-166</v>
      </c>
      <c r="CG11">
        <f t="shared" ca="1" si="12"/>
        <v>-129</v>
      </c>
      <c r="CH11">
        <f t="shared" ca="1" si="12"/>
        <v>-126</v>
      </c>
      <c r="CI11">
        <f t="shared" ca="1" si="12"/>
        <v>-61</v>
      </c>
      <c r="CJ11">
        <f t="shared" ca="1" si="12"/>
        <v>-15</v>
      </c>
      <c r="CK11">
        <f t="shared" ca="1" si="12"/>
        <v>39</v>
      </c>
      <c r="CL11">
        <f t="shared" ca="1" si="12"/>
        <v>54</v>
      </c>
      <c r="CM11">
        <f t="shared" ca="1" si="12"/>
        <v>79</v>
      </c>
      <c r="CN11">
        <f t="shared" ca="1" si="12"/>
        <v>129</v>
      </c>
      <c r="CO11">
        <f t="shared" ca="1" si="12"/>
        <v>180</v>
      </c>
      <c r="CP11">
        <f t="shared" ca="1" si="12"/>
        <v>199</v>
      </c>
      <c r="CQ11">
        <f t="shared" ca="1" si="12"/>
        <v>139</v>
      </c>
      <c r="CR11">
        <f t="shared" ca="1" si="12"/>
        <v>93</v>
      </c>
      <c r="CS11">
        <f t="shared" ca="1" si="12"/>
        <v>-8</v>
      </c>
      <c r="CT11">
        <f ca="1">CT8+CT9-CT10</f>
        <v>-79</v>
      </c>
      <c r="CU11">
        <f ca="1">CU8+CU9-CU10</f>
        <v>-37</v>
      </c>
      <c r="CV11">
        <f ca="1">CV8+CV9-CV10</f>
        <v>6</v>
      </c>
      <c r="CW11">
        <f ca="1">CW8+CW9-CW10</f>
        <v>56</v>
      </c>
      <c r="CZ11" s="15">
        <f ca="1">AVERAGE(B11:CW11)</f>
        <v>61.5</v>
      </c>
      <c r="DA11" s="13"/>
    </row>
    <row r="12" spans="1:105" s="4" customFormat="1" x14ac:dyDescent="0.2">
      <c r="A12" s="7" t="s">
        <v>3</v>
      </c>
      <c r="B12" s="4">
        <f t="shared" ref="B12:AG12" ca="1" si="13">IF(B11&gt;$B4*$B3,0,($B5-$B4)*$B3)</f>
        <v>0</v>
      </c>
      <c r="C12" s="4">
        <f t="shared" ca="1" si="13"/>
        <v>100</v>
      </c>
      <c r="D12" s="4">
        <f t="shared" ca="1" si="13"/>
        <v>100</v>
      </c>
      <c r="E12" s="4">
        <f t="shared" ca="1" si="13"/>
        <v>100</v>
      </c>
      <c r="F12" s="4">
        <f t="shared" ca="1" si="13"/>
        <v>100</v>
      </c>
      <c r="G12" s="4">
        <f t="shared" ca="1" si="13"/>
        <v>100</v>
      </c>
      <c r="H12" s="4">
        <f t="shared" ca="1" si="13"/>
        <v>100</v>
      </c>
      <c r="I12" s="4">
        <f t="shared" ca="1" si="13"/>
        <v>100</v>
      </c>
      <c r="J12" s="4">
        <f t="shared" ca="1" si="13"/>
        <v>100</v>
      </c>
      <c r="K12" s="4">
        <f t="shared" ca="1" si="13"/>
        <v>0</v>
      </c>
      <c r="L12" s="4">
        <f t="shared" ca="1" si="13"/>
        <v>0</v>
      </c>
      <c r="M12" s="4">
        <f t="shared" ca="1" si="13"/>
        <v>0</v>
      </c>
      <c r="N12" s="4">
        <f t="shared" ca="1" si="13"/>
        <v>0</v>
      </c>
      <c r="O12" s="4">
        <f t="shared" ca="1" si="13"/>
        <v>100</v>
      </c>
      <c r="P12" s="4">
        <f t="shared" ca="1" si="13"/>
        <v>100</v>
      </c>
      <c r="Q12" s="4">
        <f t="shared" ca="1" si="13"/>
        <v>100</v>
      </c>
      <c r="R12" s="4">
        <f t="shared" ca="1" si="13"/>
        <v>100</v>
      </c>
      <c r="S12" s="4">
        <f t="shared" ca="1" si="13"/>
        <v>100</v>
      </c>
      <c r="T12" s="4">
        <f t="shared" ca="1" si="13"/>
        <v>100</v>
      </c>
      <c r="U12" s="4">
        <f t="shared" ca="1" si="13"/>
        <v>100</v>
      </c>
      <c r="V12" s="4">
        <f t="shared" ca="1" si="13"/>
        <v>0</v>
      </c>
      <c r="W12" s="4">
        <f t="shared" ca="1" si="13"/>
        <v>0</v>
      </c>
      <c r="X12" s="4">
        <f t="shared" ca="1" si="13"/>
        <v>0</v>
      </c>
      <c r="Y12" s="4">
        <f t="shared" ca="1" si="13"/>
        <v>0</v>
      </c>
      <c r="Z12" s="4">
        <f t="shared" ca="1" si="13"/>
        <v>0</v>
      </c>
      <c r="AA12" s="4">
        <f t="shared" ca="1" si="13"/>
        <v>100</v>
      </c>
      <c r="AB12" s="4">
        <f t="shared" ca="1" si="13"/>
        <v>100</v>
      </c>
      <c r="AC12" s="4">
        <f t="shared" ca="1" si="13"/>
        <v>100</v>
      </c>
      <c r="AD12" s="4">
        <f t="shared" ca="1" si="13"/>
        <v>100</v>
      </c>
      <c r="AE12" s="4">
        <f t="shared" ca="1" si="13"/>
        <v>100</v>
      </c>
      <c r="AF12" s="4">
        <f t="shared" ca="1" si="13"/>
        <v>100</v>
      </c>
      <c r="AG12" s="4">
        <f t="shared" ca="1" si="13"/>
        <v>100</v>
      </c>
      <c r="AH12" s="4">
        <f t="shared" ref="AH12:BM12" ca="1" si="14">IF(AH11&gt;$B4*$B3,0,($B5-$B4)*$B3)</f>
        <v>0</v>
      </c>
      <c r="AI12" s="4">
        <f t="shared" ca="1" si="14"/>
        <v>0</v>
      </c>
      <c r="AJ12" s="4">
        <f t="shared" ca="1" si="14"/>
        <v>0</v>
      </c>
      <c r="AK12" s="4">
        <f t="shared" ca="1" si="14"/>
        <v>0</v>
      </c>
      <c r="AL12" s="4">
        <f t="shared" ca="1" si="14"/>
        <v>100</v>
      </c>
      <c r="AM12" s="4">
        <f t="shared" ca="1" si="14"/>
        <v>100</v>
      </c>
      <c r="AN12" s="4">
        <f t="shared" ca="1" si="14"/>
        <v>100</v>
      </c>
      <c r="AO12" s="4">
        <f t="shared" ca="1" si="14"/>
        <v>100</v>
      </c>
      <c r="AP12" s="4">
        <f t="shared" ca="1" si="14"/>
        <v>100</v>
      </c>
      <c r="AQ12" s="4">
        <f t="shared" ca="1" si="14"/>
        <v>0</v>
      </c>
      <c r="AR12" s="4">
        <f t="shared" ca="1" si="14"/>
        <v>0</v>
      </c>
      <c r="AS12" s="4">
        <f t="shared" ca="1" si="14"/>
        <v>0</v>
      </c>
      <c r="AT12" s="4">
        <f t="shared" ca="1" si="14"/>
        <v>0</v>
      </c>
      <c r="AU12" s="4">
        <f t="shared" ca="1" si="14"/>
        <v>0</v>
      </c>
      <c r="AV12" s="4">
        <f t="shared" ca="1" si="14"/>
        <v>100</v>
      </c>
      <c r="AW12" s="4">
        <f t="shared" ca="1" si="14"/>
        <v>100</v>
      </c>
      <c r="AX12" s="4">
        <f t="shared" ca="1" si="14"/>
        <v>100</v>
      </c>
      <c r="AY12" s="4">
        <f t="shared" ca="1" si="14"/>
        <v>100</v>
      </c>
      <c r="AZ12" s="4">
        <f t="shared" ca="1" si="14"/>
        <v>100</v>
      </c>
      <c r="BA12" s="4">
        <f t="shared" ca="1" si="14"/>
        <v>100</v>
      </c>
      <c r="BB12" s="4">
        <f t="shared" ca="1" si="14"/>
        <v>100</v>
      </c>
      <c r="BC12" s="4">
        <f t="shared" ca="1" si="14"/>
        <v>100</v>
      </c>
      <c r="BD12" s="4">
        <f t="shared" ca="1" si="14"/>
        <v>100</v>
      </c>
      <c r="BE12" s="4">
        <f t="shared" ca="1" si="14"/>
        <v>100</v>
      </c>
      <c r="BF12" s="4">
        <f t="shared" ca="1" si="14"/>
        <v>0</v>
      </c>
      <c r="BG12" s="4">
        <f t="shared" ca="1" si="14"/>
        <v>0</v>
      </c>
      <c r="BH12" s="4">
        <f t="shared" ca="1" si="14"/>
        <v>0</v>
      </c>
      <c r="BI12" s="4">
        <f t="shared" ca="1" si="14"/>
        <v>0</v>
      </c>
      <c r="BJ12" s="4">
        <f t="shared" ca="1" si="14"/>
        <v>100</v>
      </c>
      <c r="BK12" s="4">
        <f t="shared" ca="1" si="14"/>
        <v>100</v>
      </c>
      <c r="BL12" s="4">
        <f t="shared" ca="1" si="14"/>
        <v>100</v>
      </c>
      <c r="BM12" s="4">
        <f t="shared" ca="1" si="14"/>
        <v>100</v>
      </c>
      <c r="BN12" s="4">
        <f t="shared" ref="BN12:CS12" ca="1" si="15">IF(BN11&gt;$B4*$B3,0,($B5-$B4)*$B3)</f>
        <v>100</v>
      </c>
      <c r="BO12" s="4">
        <f t="shared" ca="1" si="15"/>
        <v>0</v>
      </c>
      <c r="BP12" s="4">
        <f t="shared" ca="1" si="15"/>
        <v>0</v>
      </c>
      <c r="BQ12" s="4">
        <f t="shared" ca="1" si="15"/>
        <v>0</v>
      </c>
      <c r="BR12" s="4">
        <f t="shared" ca="1" si="15"/>
        <v>0</v>
      </c>
      <c r="BS12" s="4">
        <f t="shared" ca="1" si="15"/>
        <v>0</v>
      </c>
      <c r="BT12" s="4">
        <f t="shared" ca="1" si="15"/>
        <v>100</v>
      </c>
      <c r="BU12" s="4">
        <f t="shared" ca="1" si="15"/>
        <v>100</v>
      </c>
      <c r="BV12" s="4">
        <f t="shared" ca="1" si="15"/>
        <v>100</v>
      </c>
      <c r="BW12" s="4">
        <f t="shared" ca="1" si="15"/>
        <v>100</v>
      </c>
      <c r="BX12" s="4">
        <f t="shared" ca="1" si="15"/>
        <v>100</v>
      </c>
      <c r="BY12" s="4">
        <f t="shared" ca="1" si="15"/>
        <v>100</v>
      </c>
      <c r="BZ12" s="4">
        <f t="shared" ca="1" si="15"/>
        <v>0</v>
      </c>
      <c r="CA12" s="4">
        <f t="shared" ca="1" si="15"/>
        <v>0</v>
      </c>
      <c r="CB12" s="4">
        <f t="shared" ca="1" si="15"/>
        <v>0</v>
      </c>
      <c r="CC12" s="4">
        <f t="shared" ca="1" si="15"/>
        <v>0</v>
      </c>
      <c r="CD12" s="4">
        <f t="shared" ca="1" si="15"/>
        <v>100</v>
      </c>
      <c r="CE12" s="4">
        <f t="shared" ca="1" si="15"/>
        <v>100</v>
      </c>
      <c r="CF12" s="4">
        <f t="shared" ca="1" si="15"/>
        <v>100</v>
      </c>
      <c r="CG12" s="4">
        <f t="shared" ca="1" si="15"/>
        <v>100</v>
      </c>
      <c r="CH12" s="4">
        <f t="shared" ca="1" si="15"/>
        <v>100</v>
      </c>
      <c r="CI12" s="4">
        <f t="shared" ca="1" si="15"/>
        <v>100</v>
      </c>
      <c r="CJ12" s="4">
        <f t="shared" ca="1" si="15"/>
        <v>100</v>
      </c>
      <c r="CK12" s="4">
        <f t="shared" ca="1" si="15"/>
        <v>100</v>
      </c>
      <c r="CL12" s="4">
        <f t="shared" ca="1" si="15"/>
        <v>100</v>
      </c>
      <c r="CM12" s="4">
        <f t="shared" ca="1" si="15"/>
        <v>100</v>
      </c>
      <c r="CN12" s="4">
        <f t="shared" ca="1" si="15"/>
        <v>0</v>
      </c>
      <c r="CO12" s="4">
        <f t="shared" ca="1" si="15"/>
        <v>0</v>
      </c>
      <c r="CP12" s="4">
        <f t="shared" ca="1" si="15"/>
        <v>0</v>
      </c>
      <c r="CQ12" s="4">
        <f t="shared" ca="1" si="15"/>
        <v>0</v>
      </c>
      <c r="CR12" s="4">
        <f t="shared" ca="1" si="15"/>
        <v>100</v>
      </c>
      <c r="CS12" s="4">
        <f t="shared" ca="1" si="15"/>
        <v>100</v>
      </c>
      <c r="CT12" s="4">
        <f ca="1">IF(CT11&gt;$B4*$B3,0,($B5-$B4)*$B3)</f>
        <v>100</v>
      </c>
      <c r="CU12" s="4">
        <f ca="1">IF(CU11&gt;$B4*$B3,0,($B5-$B4)*$B3)</f>
        <v>100</v>
      </c>
      <c r="CV12" s="4">
        <f ca="1">IF(CV11&gt;$B4*$B3,0,($B5-$B4)*$B3)</f>
        <v>100</v>
      </c>
      <c r="CW12" s="4">
        <f ca="1">IF(CW11&gt;$B4*$B3,0,($B5-$B4)*$B3)</f>
        <v>100</v>
      </c>
    </row>
    <row r="15" spans="1:105" x14ac:dyDescent="0.2">
      <c r="S15" s="26"/>
      <c r="T15" s="26"/>
      <c r="U15" s="26"/>
      <c r="V15" s="26"/>
      <c r="W15" s="24"/>
    </row>
    <row r="16" spans="1:105" x14ac:dyDescent="0.2">
      <c r="S16" s="26"/>
      <c r="T16" s="26"/>
      <c r="U16" s="26"/>
      <c r="V16" s="26"/>
      <c r="W16" s="25"/>
    </row>
    <row r="17" spans="19:23" x14ac:dyDescent="0.2">
      <c r="S17" s="26"/>
      <c r="T17" s="26"/>
      <c r="U17" s="26"/>
      <c r="V17" s="26"/>
      <c r="W17" s="25"/>
    </row>
    <row r="34" spans="4:15" x14ac:dyDescent="0.2">
      <c r="D34" s="28" t="s">
        <v>10</v>
      </c>
      <c r="E34" s="32"/>
      <c r="F34" s="29"/>
      <c r="G34" s="19">
        <f ca="1">CZ11</f>
        <v>61.5</v>
      </c>
      <c r="H34" s="23"/>
      <c r="I34" s="28" t="s">
        <v>17</v>
      </c>
      <c r="J34" s="29"/>
      <c r="K34" s="20">
        <f ca="1">COUNTIF(B12:CW12,"&gt;0")</f>
        <v>64</v>
      </c>
      <c r="L34" s="23"/>
      <c r="M34" s="28" t="s">
        <v>18</v>
      </c>
      <c r="N34" s="29"/>
      <c r="O34" s="20">
        <f ca="1">COUNTIF(B11:CW11,"&lt;0")</f>
        <v>26</v>
      </c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A34"/>
  <sheetViews>
    <sheetView workbookViewId="0">
      <pane xSplit="1" topLeftCell="B1" activePane="topRight" state="frozen"/>
      <selection pane="topRight" activeCell="A4" sqref="A4:A5"/>
    </sheetView>
  </sheetViews>
  <sheetFormatPr defaultColWidth="4.7109375" defaultRowHeight="12.75" x14ac:dyDescent="0.2"/>
  <cols>
    <col min="1" max="1" width="31.42578125" style="1" bestFit="1" customWidth="1"/>
    <col min="2" max="2" width="4.5703125" bestFit="1" customWidth="1"/>
    <col min="3" max="105" width="5.7109375" customWidth="1"/>
  </cols>
  <sheetData>
    <row r="1" spans="1:105" x14ac:dyDescent="0.2">
      <c r="A1" s="11" t="s">
        <v>1</v>
      </c>
      <c r="B1" s="16">
        <v>63.9</v>
      </c>
      <c r="C1" s="30" t="s">
        <v>15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CZ1" s="13" t="s">
        <v>8</v>
      </c>
      <c r="DA1" s="13" t="s">
        <v>7</v>
      </c>
    </row>
    <row r="2" spans="1:105" x14ac:dyDescent="0.2">
      <c r="A2" s="8" t="s">
        <v>2</v>
      </c>
      <c r="B2" s="16">
        <v>17.2</v>
      </c>
      <c r="C2" s="30" t="s">
        <v>16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12</v>
      </c>
      <c r="B3" s="17">
        <v>100</v>
      </c>
    </row>
    <row r="4" spans="1:105" x14ac:dyDescent="0.2">
      <c r="A4" s="22" t="s">
        <v>19</v>
      </c>
      <c r="B4" s="17">
        <v>1</v>
      </c>
      <c r="F4" s="12"/>
    </row>
    <row r="5" spans="1:105" x14ac:dyDescent="0.2">
      <c r="A5" s="22" t="s">
        <v>20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11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  <c r="Y7" s="3">
        <v>24</v>
      </c>
      <c r="Z7" s="3">
        <v>25</v>
      </c>
      <c r="AA7" s="3">
        <v>26</v>
      </c>
      <c r="AB7" s="3">
        <v>27</v>
      </c>
      <c r="AC7" s="3">
        <v>28</v>
      </c>
      <c r="AD7" s="3">
        <v>29</v>
      </c>
      <c r="AE7" s="3">
        <v>30</v>
      </c>
      <c r="AF7" s="3">
        <v>31</v>
      </c>
      <c r="AG7" s="3">
        <v>32</v>
      </c>
      <c r="AH7" s="3">
        <v>33</v>
      </c>
      <c r="AI7" s="3">
        <v>34</v>
      </c>
      <c r="AJ7" s="3">
        <v>35</v>
      </c>
      <c r="AK7" s="3">
        <v>36</v>
      </c>
      <c r="AL7" s="3">
        <v>37</v>
      </c>
      <c r="AM7" s="3">
        <v>38</v>
      </c>
      <c r="AN7" s="3">
        <v>39</v>
      </c>
      <c r="AO7" s="3">
        <v>40</v>
      </c>
      <c r="AP7" s="3">
        <v>41</v>
      </c>
      <c r="AQ7" s="3">
        <v>42</v>
      </c>
      <c r="AR7" s="3">
        <v>43</v>
      </c>
      <c r="AS7" s="3">
        <v>44</v>
      </c>
      <c r="AT7" s="3">
        <v>45</v>
      </c>
      <c r="AU7" s="3">
        <v>46</v>
      </c>
      <c r="AV7" s="3">
        <v>47</v>
      </c>
      <c r="AW7" s="3">
        <v>48</v>
      </c>
      <c r="AX7" s="3">
        <v>49</v>
      </c>
      <c r="AY7" s="3">
        <v>50</v>
      </c>
      <c r="AZ7" s="3">
        <v>51</v>
      </c>
      <c r="BA7" s="3">
        <v>52</v>
      </c>
      <c r="BB7" s="3">
        <v>53</v>
      </c>
      <c r="BC7" s="3">
        <v>54</v>
      </c>
      <c r="BD7" s="3">
        <v>55</v>
      </c>
      <c r="BE7" s="3">
        <v>56</v>
      </c>
      <c r="BF7" s="3">
        <v>57</v>
      </c>
      <c r="BG7" s="3">
        <v>58</v>
      </c>
      <c r="BH7" s="3">
        <v>59</v>
      </c>
      <c r="BI7" s="3">
        <v>60</v>
      </c>
      <c r="BJ7" s="3">
        <v>61</v>
      </c>
      <c r="BK7" s="3">
        <v>62</v>
      </c>
      <c r="BL7" s="3">
        <v>63</v>
      </c>
      <c r="BM7" s="3">
        <v>64</v>
      </c>
      <c r="BN7" s="3">
        <v>65</v>
      </c>
      <c r="BO7" s="3">
        <v>66</v>
      </c>
      <c r="BP7" s="3">
        <v>67</v>
      </c>
      <c r="BQ7" s="3">
        <v>68</v>
      </c>
      <c r="BR7" s="3">
        <v>69</v>
      </c>
      <c r="BS7" s="3">
        <v>70</v>
      </c>
      <c r="BT7" s="3">
        <v>71</v>
      </c>
      <c r="BU7" s="3">
        <v>72</v>
      </c>
      <c r="BV7" s="3">
        <v>73</v>
      </c>
      <c r="BW7" s="3">
        <v>74</v>
      </c>
      <c r="BX7" s="3">
        <v>75</v>
      </c>
      <c r="BY7" s="3">
        <v>76</v>
      </c>
      <c r="BZ7" s="3">
        <v>77</v>
      </c>
      <c r="CA7" s="3">
        <v>78</v>
      </c>
      <c r="CB7" s="3">
        <v>79</v>
      </c>
      <c r="CC7" s="3">
        <v>80</v>
      </c>
      <c r="CD7" s="3">
        <v>81</v>
      </c>
      <c r="CE7" s="3">
        <v>82</v>
      </c>
      <c r="CF7" s="3">
        <v>83</v>
      </c>
      <c r="CG7" s="3">
        <v>84</v>
      </c>
      <c r="CH7" s="3">
        <v>85</v>
      </c>
      <c r="CI7" s="3">
        <v>86</v>
      </c>
      <c r="CJ7" s="3">
        <v>87</v>
      </c>
      <c r="CK7" s="3">
        <v>88</v>
      </c>
      <c r="CL7" s="3">
        <v>89</v>
      </c>
      <c r="CM7" s="3">
        <v>90</v>
      </c>
      <c r="CN7" s="3">
        <v>91</v>
      </c>
      <c r="CO7" s="3">
        <v>92</v>
      </c>
      <c r="CP7" s="3">
        <v>93</v>
      </c>
      <c r="CQ7" s="3">
        <v>94</v>
      </c>
      <c r="CR7" s="3">
        <v>95</v>
      </c>
      <c r="CS7" s="3">
        <v>96</v>
      </c>
      <c r="CT7" s="3">
        <v>97</v>
      </c>
      <c r="CU7" s="3">
        <v>98</v>
      </c>
      <c r="CV7" s="3">
        <v>99</v>
      </c>
      <c r="CW7" s="3">
        <v>100</v>
      </c>
    </row>
    <row r="8" spans="1:105" x14ac:dyDescent="0.2">
      <c r="A8" s="5" t="s">
        <v>14</v>
      </c>
      <c r="B8">
        <f>B5*B3</f>
        <v>200</v>
      </c>
      <c r="C8">
        <f t="shared" ref="C8:AH8" ca="1" si="0">B11</f>
        <v>125</v>
      </c>
      <c r="D8">
        <f t="shared" ca="1" si="0"/>
        <v>77</v>
      </c>
      <c r="E8">
        <f t="shared" ca="1" si="0"/>
        <v>5</v>
      </c>
      <c r="F8">
        <f t="shared" ca="1" si="0"/>
        <v>-62</v>
      </c>
      <c r="G8">
        <f t="shared" ca="1" si="0"/>
        <v>-134</v>
      </c>
      <c r="H8">
        <f t="shared" ca="1" si="0"/>
        <v>-72</v>
      </c>
      <c r="I8">
        <f t="shared" ca="1" si="0"/>
        <v>-40</v>
      </c>
      <c r="J8">
        <f t="shared" ca="1" si="0"/>
        <v>-10</v>
      </c>
      <c r="K8">
        <f t="shared" ca="1" si="0"/>
        <v>-22</v>
      </c>
      <c r="L8">
        <f t="shared" ca="1" si="0"/>
        <v>29</v>
      </c>
      <c r="M8">
        <f t="shared" ca="1" si="0"/>
        <v>84</v>
      </c>
      <c r="N8">
        <f t="shared" ca="1" si="0"/>
        <v>90</v>
      </c>
      <c r="O8">
        <f t="shared" ca="1" si="0"/>
        <v>140</v>
      </c>
      <c r="P8">
        <f t="shared" ca="1" si="0"/>
        <v>163</v>
      </c>
      <c r="Q8">
        <f t="shared" ca="1" si="0"/>
        <v>192</v>
      </c>
      <c r="R8">
        <f t="shared" ca="1" si="0"/>
        <v>227</v>
      </c>
      <c r="S8">
        <f t="shared" ca="1" si="0"/>
        <v>169</v>
      </c>
      <c r="T8">
        <f t="shared" ca="1" si="0"/>
        <v>94</v>
      </c>
      <c r="U8">
        <f t="shared" ca="1" si="0"/>
        <v>19</v>
      </c>
      <c r="V8">
        <f t="shared" ca="1" si="0"/>
        <v>-31</v>
      </c>
      <c r="W8">
        <f t="shared" ca="1" si="0"/>
        <v>-109</v>
      </c>
      <c r="X8">
        <f t="shared" ca="1" si="0"/>
        <v>-57</v>
      </c>
      <c r="Y8">
        <f t="shared" ca="1" si="0"/>
        <v>-25</v>
      </c>
      <c r="Z8">
        <f t="shared" ca="1" si="0"/>
        <v>-5</v>
      </c>
      <c r="AA8">
        <f t="shared" ca="1" si="0"/>
        <v>41</v>
      </c>
      <c r="AB8">
        <f t="shared" ca="1" si="0"/>
        <v>101</v>
      </c>
      <c r="AC8">
        <f t="shared" ca="1" si="0"/>
        <v>133</v>
      </c>
      <c r="AD8">
        <f t="shared" ca="1" si="0"/>
        <v>169</v>
      </c>
      <c r="AE8">
        <f t="shared" ca="1" si="0"/>
        <v>213</v>
      </c>
      <c r="AF8">
        <f t="shared" ca="1" si="0"/>
        <v>156</v>
      </c>
      <c r="AG8">
        <f t="shared" ca="1" si="0"/>
        <v>101</v>
      </c>
      <c r="AH8">
        <f t="shared" ca="1" si="0"/>
        <v>49</v>
      </c>
      <c r="AI8">
        <f t="shared" ref="AI8:BN8" ca="1" si="1">AH11</f>
        <v>-8</v>
      </c>
      <c r="AJ8">
        <f t="shared" ca="1" si="1"/>
        <v>-87</v>
      </c>
      <c r="AK8">
        <f t="shared" ca="1" si="1"/>
        <v>-131</v>
      </c>
      <c r="AL8">
        <f t="shared" ca="1" si="1"/>
        <v>-97</v>
      </c>
      <c r="AM8">
        <f t="shared" ca="1" si="1"/>
        <v>-62</v>
      </c>
      <c r="AN8">
        <f t="shared" ca="1" si="1"/>
        <v>-21</v>
      </c>
      <c r="AO8">
        <f t="shared" ca="1" si="1"/>
        <v>11</v>
      </c>
      <c r="AP8">
        <f t="shared" ca="1" si="1"/>
        <v>67</v>
      </c>
      <c r="AQ8">
        <f t="shared" ca="1" si="1"/>
        <v>90</v>
      </c>
      <c r="AR8">
        <f t="shared" ca="1" si="1"/>
        <v>134</v>
      </c>
      <c r="AS8">
        <f t="shared" ca="1" si="1"/>
        <v>180</v>
      </c>
      <c r="AT8">
        <f t="shared" ca="1" si="1"/>
        <v>225</v>
      </c>
      <c r="AU8">
        <f t="shared" ca="1" si="1"/>
        <v>271</v>
      </c>
      <c r="AV8">
        <f t="shared" ca="1" si="1"/>
        <v>206</v>
      </c>
      <c r="AW8">
        <f t="shared" ca="1" si="1"/>
        <v>148</v>
      </c>
      <c r="AX8">
        <f t="shared" ca="1" si="1"/>
        <v>77</v>
      </c>
      <c r="AY8">
        <f t="shared" ca="1" si="1"/>
        <v>-2</v>
      </c>
      <c r="AZ8">
        <f t="shared" ca="1" si="1"/>
        <v>-68</v>
      </c>
      <c r="BA8">
        <f t="shared" ca="1" si="1"/>
        <v>-161</v>
      </c>
      <c r="BB8">
        <f t="shared" ca="1" si="1"/>
        <v>-158</v>
      </c>
      <c r="BC8">
        <f t="shared" ca="1" si="1"/>
        <v>-109</v>
      </c>
      <c r="BD8">
        <f t="shared" ca="1" si="1"/>
        <v>-103</v>
      </c>
      <c r="BE8">
        <f t="shared" ca="1" si="1"/>
        <v>-67</v>
      </c>
      <c r="BF8">
        <f t="shared" ca="1" si="1"/>
        <v>-24</v>
      </c>
      <c r="BG8">
        <f t="shared" ca="1" si="1"/>
        <v>-7</v>
      </c>
      <c r="BH8">
        <f t="shared" ca="1" si="1"/>
        <v>36</v>
      </c>
      <c r="BI8">
        <f t="shared" ca="1" si="1"/>
        <v>91</v>
      </c>
      <c r="BJ8">
        <f t="shared" ca="1" si="1"/>
        <v>135</v>
      </c>
      <c r="BK8">
        <f t="shared" ca="1" si="1"/>
        <v>193</v>
      </c>
      <c r="BL8">
        <f t="shared" ca="1" si="1"/>
        <v>236</v>
      </c>
      <c r="BM8">
        <f t="shared" ca="1" si="1"/>
        <v>294</v>
      </c>
      <c r="BN8">
        <f t="shared" ca="1" si="1"/>
        <v>198</v>
      </c>
      <c r="BO8">
        <f t="shared" ref="BO8:CW8" ca="1" si="2">BN11</f>
        <v>141</v>
      </c>
      <c r="BP8">
        <f t="shared" ca="1" si="2"/>
        <v>63</v>
      </c>
      <c r="BQ8">
        <f t="shared" ca="1" si="2"/>
        <v>10</v>
      </c>
      <c r="BR8">
        <f t="shared" ca="1" si="2"/>
        <v>-79</v>
      </c>
      <c r="BS8">
        <f t="shared" ca="1" si="2"/>
        <v>-168</v>
      </c>
      <c r="BT8">
        <f t="shared" ca="1" si="2"/>
        <v>-104</v>
      </c>
      <c r="BU8">
        <f t="shared" ca="1" si="2"/>
        <v>-71</v>
      </c>
      <c r="BV8">
        <f t="shared" ca="1" si="2"/>
        <v>-17</v>
      </c>
      <c r="BW8">
        <f t="shared" ca="1" si="2"/>
        <v>-5</v>
      </c>
      <c r="BX8">
        <f t="shared" ca="1" si="2"/>
        <v>45</v>
      </c>
      <c r="BY8">
        <f t="shared" ca="1" si="2"/>
        <v>46</v>
      </c>
      <c r="BZ8">
        <f t="shared" ca="1" si="2"/>
        <v>97</v>
      </c>
      <c r="CA8">
        <f t="shared" ca="1" si="2"/>
        <v>129</v>
      </c>
      <c r="CB8">
        <f t="shared" ca="1" si="2"/>
        <v>156</v>
      </c>
      <c r="CC8">
        <f t="shared" ca="1" si="2"/>
        <v>204</v>
      </c>
      <c r="CD8">
        <f t="shared" ca="1" si="2"/>
        <v>206</v>
      </c>
      <c r="CE8">
        <f t="shared" ca="1" si="2"/>
        <v>154</v>
      </c>
      <c r="CF8">
        <f t="shared" ca="1" si="2"/>
        <v>110</v>
      </c>
      <c r="CG8">
        <f t="shared" ca="1" si="2"/>
        <v>36</v>
      </c>
      <c r="CH8">
        <f t="shared" ca="1" si="2"/>
        <v>-23</v>
      </c>
      <c r="CI8">
        <f t="shared" ca="1" si="2"/>
        <v>-79</v>
      </c>
      <c r="CJ8">
        <f t="shared" ca="1" si="2"/>
        <v>-149</v>
      </c>
      <c r="CK8">
        <f t="shared" ca="1" si="2"/>
        <v>-85</v>
      </c>
      <c r="CL8">
        <f t="shared" ca="1" si="2"/>
        <v>-28</v>
      </c>
      <c r="CM8">
        <f t="shared" ca="1" si="2"/>
        <v>11</v>
      </c>
      <c r="CN8">
        <f t="shared" ca="1" si="2"/>
        <v>53</v>
      </c>
      <c r="CO8">
        <f t="shared" ca="1" si="2"/>
        <v>103</v>
      </c>
      <c r="CP8">
        <f t="shared" ca="1" si="2"/>
        <v>148</v>
      </c>
      <c r="CQ8">
        <f t="shared" ca="1" si="2"/>
        <v>182</v>
      </c>
      <c r="CR8">
        <f t="shared" ca="1" si="2"/>
        <v>205</v>
      </c>
      <c r="CS8">
        <f t="shared" ca="1" si="2"/>
        <v>141</v>
      </c>
      <c r="CT8">
        <f t="shared" ca="1" si="2"/>
        <v>28</v>
      </c>
      <c r="CU8">
        <f t="shared" ca="1" si="2"/>
        <v>-28</v>
      </c>
      <c r="CV8">
        <f t="shared" ca="1" si="2"/>
        <v>-95</v>
      </c>
      <c r="CW8">
        <f t="shared" ca="1" si="2"/>
        <v>-156</v>
      </c>
    </row>
    <row r="9" spans="1:105" x14ac:dyDescent="0.2">
      <c r="A9" s="6" t="s">
        <v>4</v>
      </c>
      <c r="B9">
        <v>0</v>
      </c>
      <c r="C9">
        <v>0</v>
      </c>
      <c r="D9">
        <v>0</v>
      </c>
      <c r="E9">
        <v>0</v>
      </c>
      <c r="F9">
        <f ca="1">B12</f>
        <v>0</v>
      </c>
      <c r="G9">
        <f t="shared" ref="G9:Q9" ca="1" si="3">C12</f>
        <v>100</v>
      </c>
      <c r="H9">
        <f t="shared" ca="1" si="3"/>
        <v>100</v>
      </c>
      <c r="I9">
        <f t="shared" ca="1" si="3"/>
        <v>100</v>
      </c>
      <c r="J9">
        <f t="shared" ca="1" si="3"/>
        <v>100</v>
      </c>
      <c r="K9">
        <f t="shared" ca="1" si="3"/>
        <v>100</v>
      </c>
      <c r="L9">
        <f t="shared" ca="1" si="3"/>
        <v>100</v>
      </c>
      <c r="M9">
        <f t="shared" ca="1" si="3"/>
        <v>100</v>
      </c>
      <c r="N9">
        <f t="shared" ca="1" si="3"/>
        <v>100</v>
      </c>
      <c r="O9">
        <f t="shared" ca="1" si="3"/>
        <v>100</v>
      </c>
      <c r="P9">
        <f t="shared" ca="1" si="3"/>
        <v>100</v>
      </c>
      <c r="Q9">
        <f t="shared" ca="1" si="3"/>
        <v>100</v>
      </c>
      <c r="R9">
        <f t="shared" ref="R9:AW9" ca="1" si="4">N12</f>
        <v>0</v>
      </c>
      <c r="S9">
        <f t="shared" ca="1" si="4"/>
        <v>0</v>
      </c>
      <c r="T9">
        <f t="shared" ca="1" si="4"/>
        <v>0</v>
      </c>
      <c r="U9">
        <f t="shared" ca="1" si="4"/>
        <v>0</v>
      </c>
      <c r="V9">
        <f t="shared" ca="1" si="4"/>
        <v>0</v>
      </c>
      <c r="W9">
        <f t="shared" ca="1" si="4"/>
        <v>100</v>
      </c>
      <c r="X9">
        <f t="shared" ca="1" si="4"/>
        <v>100</v>
      </c>
      <c r="Y9">
        <f t="shared" ca="1" si="4"/>
        <v>100</v>
      </c>
      <c r="Z9">
        <f t="shared" ca="1" si="4"/>
        <v>100</v>
      </c>
      <c r="AA9">
        <f t="shared" ca="1" si="4"/>
        <v>100</v>
      </c>
      <c r="AB9">
        <f t="shared" ca="1" si="4"/>
        <v>100</v>
      </c>
      <c r="AC9">
        <f t="shared" ca="1" si="4"/>
        <v>100</v>
      </c>
      <c r="AD9">
        <f t="shared" ca="1" si="4"/>
        <v>100</v>
      </c>
      <c r="AE9">
        <f t="shared" ca="1" si="4"/>
        <v>0</v>
      </c>
      <c r="AF9">
        <f t="shared" ca="1" si="4"/>
        <v>0</v>
      </c>
      <c r="AG9">
        <f t="shared" ca="1" si="4"/>
        <v>0</v>
      </c>
      <c r="AH9">
        <f t="shared" ca="1" si="4"/>
        <v>0</v>
      </c>
      <c r="AI9">
        <f t="shared" ca="1" si="4"/>
        <v>0</v>
      </c>
      <c r="AJ9">
        <f t="shared" ca="1" si="4"/>
        <v>0</v>
      </c>
      <c r="AK9">
        <f t="shared" ca="1" si="4"/>
        <v>100</v>
      </c>
      <c r="AL9">
        <f t="shared" ca="1" si="4"/>
        <v>100</v>
      </c>
      <c r="AM9">
        <f t="shared" ca="1" si="4"/>
        <v>100</v>
      </c>
      <c r="AN9">
        <f t="shared" ca="1" si="4"/>
        <v>100</v>
      </c>
      <c r="AO9">
        <f t="shared" ca="1" si="4"/>
        <v>100</v>
      </c>
      <c r="AP9">
        <f t="shared" ca="1" si="4"/>
        <v>100</v>
      </c>
      <c r="AQ9">
        <f t="shared" ca="1" si="4"/>
        <v>100</v>
      </c>
      <c r="AR9">
        <f t="shared" ca="1" si="4"/>
        <v>100</v>
      </c>
      <c r="AS9">
        <f t="shared" ca="1" si="4"/>
        <v>100</v>
      </c>
      <c r="AT9">
        <f t="shared" ca="1" si="4"/>
        <v>100</v>
      </c>
      <c r="AU9">
        <f t="shared" ca="1" si="4"/>
        <v>0</v>
      </c>
      <c r="AV9">
        <f t="shared" ca="1" si="4"/>
        <v>0</v>
      </c>
      <c r="AW9">
        <f t="shared" ca="1" si="4"/>
        <v>0</v>
      </c>
      <c r="AX9">
        <f t="shared" ref="AX9:CC9" ca="1" si="5">AT12</f>
        <v>0</v>
      </c>
      <c r="AY9">
        <f t="shared" ca="1" si="5"/>
        <v>0</v>
      </c>
      <c r="AZ9">
        <f t="shared" ca="1" si="5"/>
        <v>0</v>
      </c>
      <c r="BA9">
        <f t="shared" ca="1" si="5"/>
        <v>100</v>
      </c>
      <c r="BB9">
        <f t="shared" ca="1" si="5"/>
        <v>100</v>
      </c>
      <c r="BC9">
        <f t="shared" ca="1" si="5"/>
        <v>100</v>
      </c>
      <c r="BD9">
        <f t="shared" ca="1" si="5"/>
        <v>100</v>
      </c>
      <c r="BE9">
        <f t="shared" ca="1" si="5"/>
        <v>100</v>
      </c>
      <c r="BF9">
        <f t="shared" ca="1" si="5"/>
        <v>100</v>
      </c>
      <c r="BG9">
        <f t="shared" ca="1" si="5"/>
        <v>100</v>
      </c>
      <c r="BH9">
        <f t="shared" ca="1" si="5"/>
        <v>100</v>
      </c>
      <c r="BI9">
        <f t="shared" ca="1" si="5"/>
        <v>100</v>
      </c>
      <c r="BJ9">
        <f t="shared" ca="1" si="5"/>
        <v>100</v>
      </c>
      <c r="BK9">
        <f t="shared" ca="1" si="5"/>
        <v>100</v>
      </c>
      <c r="BL9">
        <f t="shared" ca="1" si="5"/>
        <v>100</v>
      </c>
      <c r="BM9">
        <f t="shared" ca="1" si="5"/>
        <v>0</v>
      </c>
      <c r="BN9">
        <f t="shared" ca="1" si="5"/>
        <v>0</v>
      </c>
      <c r="BO9">
        <f t="shared" ca="1" si="5"/>
        <v>0</v>
      </c>
      <c r="BP9">
        <f t="shared" ca="1" si="5"/>
        <v>0</v>
      </c>
      <c r="BQ9">
        <f t="shared" ca="1" si="5"/>
        <v>0</v>
      </c>
      <c r="BR9">
        <f t="shared" ca="1" si="5"/>
        <v>0</v>
      </c>
      <c r="BS9">
        <f t="shared" ca="1" si="5"/>
        <v>100</v>
      </c>
      <c r="BT9">
        <f t="shared" ca="1" si="5"/>
        <v>100</v>
      </c>
      <c r="BU9">
        <f t="shared" ca="1" si="5"/>
        <v>100</v>
      </c>
      <c r="BV9">
        <f t="shared" ca="1" si="5"/>
        <v>100</v>
      </c>
      <c r="BW9">
        <f t="shared" ca="1" si="5"/>
        <v>100</v>
      </c>
      <c r="BX9">
        <f t="shared" ca="1" si="5"/>
        <v>100</v>
      </c>
      <c r="BY9">
        <f t="shared" ca="1" si="5"/>
        <v>100</v>
      </c>
      <c r="BZ9">
        <f t="shared" ca="1" si="5"/>
        <v>100</v>
      </c>
      <c r="CA9">
        <f t="shared" ca="1" si="5"/>
        <v>100</v>
      </c>
      <c r="CB9">
        <f t="shared" ca="1" si="5"/>
        <v>100</v>
      </c>
      <c r="CC9">
        <f t="shared" ca="1" si="5"/>
        <v>100</v>
      </c>
      <c r="CD9">
        <f t="shared" ref="CD9:CW9" ca="1" si="6">BZ12</f>
        <v>0</v>
      </c>
      <c r="CE9">
        <f t="shared" ca="1" si="6"/>
        <v>0</v>
      </c>
      <c r="CF9">
        <f t="shared" ca="1" si="6"/>
        <v>0</v>
      </c>
      <c r="CG9">
        <f t="shared" ca="1" si="6"/>
        <v>0</v>
      </c>
      <c r="CH9">
        <f t="shared" ca="1" si="6"/>
        <v>0</v>
      </c>
      <c r="CI9">
        <f t="shared" ca="1" si="6"/>
        <v>0</v>
      </c>
      <c r="CJ9">
        <f t="shared" ca="1" si="6"/>
        <v>100</v>
      </c>
      <c r="CK9">
        <f t="shared" ca="1" si="6"/>
        <v>100</v>
      </c>
      <c r="CL9">
        <f t="shared" ca="1" si="6"/>
        <v>100</v>
      </c>
      <c r="CM9">
        <f t="shared" ca="1" si="6"/>
        <v>100</v>
      </c>
      <c r="CN9">
        <f t="shared" ca="1" si="6"/>
        <v>100</v>
      </c>
      <c r="CO9">
        <f t="shared" ca="1" si="6"/>
        <v>100</v>
      </c>
      <c r="CP9">
        <f t="shared" ca="1" si="6"/>
        <v>100</v>
      </c>
      <c r="CQ9">
        <f t="shared" ca="1" si="6"/>
        <v>100</v>
      </c>
      <c r="CR9">
        <f t="shared" ca="1" si="6"/>
        <v>0</v>
      </c>
      <c r="CS9">
        <f t="shared" ca="1" si="6"/>
        <v>0</v>
      </c>
      <c r="CT9">
        <f t="shared" ca="1" si="6"/>
        <v>0</v>
      </c>
      <c r="CU9">
        <f t="shared" ca="1" si="6"/>
        <v>0</v>
      </c>
      <c r="CV9">
        <f t="shared" ca="1" si="6"/>
        <v>0</v>
      </c>
      <c r="CW9">
        <f t="shared" ca="1" si="6"/>
        <v>100</v>
      </c>
      <c r="CZ9" s="13" t="s">
        <v>9</v>
      </c>
      <c r="DA9" s="13"/>
    </row>
    <row r="10" spans="1:105" x14ac:dyDescent="0.2">
      <c r="A10" s="6" t="s">
        <v>5</v>
      </c>
      <c r="B10">
        <f t="shared" ref="B10:AG10" ca="1" si="7">ROUND(LOGINV(RAND(),$CZ2,SQRT($DA2)),0)</f>
        <v>75</v>
      </c>
      <c r="C10">
        <f t="shared" ca="1" si="7"/>
        <v>48</v>
      </c>
      <c r="D10">
        <f t="shared" ca="1" si="7"/>
        <v>72</v>
      </c>
      <c r="E10">
        <f t="shared" ca="1" si="7"/>
        <v>67</v>
      </c>
      <c r="F10">
        <f t="shared" ca="1" si="7"/>
        <v>72</v>
      </c>
      <c r="G10">
        <f t="shared" ca="1" si="7"/>
        <v>38</v>
      </c>
      <c r="H10">
        <f t="shared" ca="1" si="7"/>
        <v>68</v>
      </c>
      <c r="I10">
        <f t="shared" ca="1" si="7"/>
        <v>70</v>
      </c>
      <c r="J10">
        <f t="shared" ca="1" si="7"/>
        <v>112</v>
      </c>
      <c r="K10">
        <f t="shared" ca="1" si="7"/>
        <v>49</v>
      </c>
      <c r="L10">
        <f t="shared" ca="1" si="7"/>
        <v>45</v>
      </c>
      <c r="M10">
        <f t="shared" ca="1" si="7"/>
        <v>94</v>
      </c>
      <c r="N10">
        <f t="shared" ca="1" si="7"/>
        <v>50</v>
      </c>
      <c r="O10">
        <f t="shared" ca="1" si="7"/>
        <v>77</v>
      </c>
      <c r="P10">
        <f t="shared" ca="1" si="7"/>
        <v>71</v>
      </c>
      <c r="Q10">
        <f t="shared" ca="1" si="7"/>
        <v>65</v>
      </c>
      <c r="R10">
        <f t="shared" ca="1" si="7"/>
        <v>58</v>
      </c>
      <c r="S10">
        <f t="shared" ca="1" si="7"/>
        <v>75</v>
      </c>
      <c r="T10">
        <f t="shared" ca="1" si="7"/>
        <v>75</v>
      </c>
      <c r="U10">
        <f t="shared" ca="1" si="7"/>
        <v>50</v>
      </c>
      <c r="V10">
        <f t="shared" ca="1" si="7"/>
        <v>78</v>
      </c>
      <c r="W10">
        <f t="shared" ca="1" si="7"/>
        <v>48</v>
      </c>
      <c r="X10">
        <f t="shared" ca="1" si="7"/>
        <v>68</v>
      </c>
      <c r="Y10">
        <f t="shared" ca="1" si="7"/>
        <v>80</v>
      </c>
      <c r="Z10">
        <f t="shared" ca="1" si="7"/>
        <v>54</v>
      </c>
      <c r="AA10">
        <f t="shared" ca="1" si="7"/>
        <v>40</v>
      </c>
      <c r="AB10">
        <f t="shared" ca="1" si="7"/>
        <v>68</v>
      </c>
      <c r="AC10">
        <f t="shared" ca="1" si="7"/>
        <v>64</v>
      </c>
      <c r="AD10">
        <f t="shared" ca="1" si="7"/>
        <v>56</v>
      </c>
      <c r="AE10">
        <f t="shared" ca="1" si="7"/>
        <v>57</v>
      </c>
      <c r="AF10">
        <f t="shared" ca="1" si="7"/>
        <v>55</v>
      </c>
      <c r="AG10">
        <f t="shared" ca="1" si="7"/>
        <v>52</v>
      </c>
      <c r="AH10">
        <f t="shared" ref="AH10:BM10" ca="1" si="8">ROUND(LOGINV(RAND(),$CZ2,SQRT($DA2)),0)</f>
        <v>57</v>
      </c>
      <c r="AI10">
        <f t="shared" ca="1" si="8"/>
        <v>79</v>
      </c>
      <c r="AJ10">
        <f t="shared" ca="1" si="8"/>
        <v>44</v>
      </c>
      <c r="AK10">
        <f t="shared" ca="1" si="8"/>
        <v>66</v>
      </c>
      <c r="AL10">
        <f t="shared" ca="1" si="8"/>
        <v>65</v>
      </c>
      <c r="AM10">
        <f t="shared" ca="1" si="8"/>
        <v>59</v>
      </c>
      <c r="AN10">
        <f t="shared" ca="1" si="8"/>
        <v>68</v>
      </c>
      <c r="AO10">
        <f t="shared" ca="1" si="8"/>
        <v>44</v>
      </c>
      <c r="AP10">
        <f t="shared" ca="1" si="8"/>
        <v>77</v>
      </c>
      <c r="AQ10">
        <f t="shared" ca="1" si="8"/>
        <v>56</v>
      </c>
      <c r="AR10">
        <f t="shared" ca="1" si="8"/>
        <v>54</v>
      </c>
      <c r="AS10">
        <f t="shared" ca="1" si="8"/>
        <v>55</v>
      </c>
      <c r="AT10">
        <f t="shared" ca="1" si="8"/>
        <v>54</v>
      </c>
      <c r="AU10">
        <f t="shared" ca="1" si="8"/>
        <v>65</v>
      </c>
      <c r="AV10">
        <f t="shared" ca="1" si="8"/>
        <v>58</v>
      </c>
      <c r="AW10">
        <f t="shared" ca="1" si="8"/>
        <v>71</v>
      </c>
      <c r="AX10">
        <f t="shared" ca="1" si="8"/>
        <v>79</v>
      </c>
      <c r="AY10">
        <f t="shared" ca="1" si="8"/>
        <v>66</v>
      </c>
      <c r="AZ10">
        <f t="shared" ca="1" si="8"/>
        <v>93</v>
      </c>
      <c r="BA10">
        <f t="shared" ca="1" si="8"/>
        <v>97</v>
      </c>
      <c r="BB10">
        <f t="shared" ca="1" si="8"/>
        <v>51</v>
      </c>
      <c r="BC10">
        <f t="shared" ca="1" si="8"/>
        <v>94</v>
      </c>
      <c r="BD10">
        <f t="shared" ca="1" si="8"/>
        <v>64</v>
      </c>
      <c r="BE10">
        <f t="shared" ca="1" si="8"/>
        <v>57</v>
      </c>
      <c r="BF10">
        <f t="shared" ca="1" si="8"/>
        <v>83</v>
      </c>
      <c r="BG10">
        <f t="shared" ca="1" si="8"/>
        <v>57</v>
      </c>
      <c r="BH10">
        <f t="shared" ca="1" si="8"/>
        <v>45</v>
      </c>
      <c r="BI10">
        <f t="shared" ca="1" si="8"/>
        <v>56</v>
      </c>
      <c r="BJ10">
        <f t="shared" ca="1" si="8"/>
        <v>42</v>
      </c>
      <c r="BK10">
        <f t="shared" ca="1" si="8"/>
        <v>57</v>
      </c>
      <c r="BL10">
        <f t="shared" ca="1" si="8"/>
        <v>42</v>
      </c>
      <c r="BM10">
        <f t="shared" ca="1" si="8"/>
        <v>96</v>
      </c>
      <c r="BN10">
        <f t="shared" ref="BN10:CW10" ca="1" si="9">ROUND(LOGINV(RAND(),$CZ2,SQRT($DA2)),0)</f>
        <v>57</v>
      </c>
      <c r="BO10">
        <f t="shared" ca="1" si="9"/>
        <v>78</v>
      </c>
      <c r="BP10">
        <f t="shared" ca="1" si="9"/>
        <v>53</v>
      </c>
      <c r="BQ10">
        <f t="shared" ca="1" si="9"/>
        <v>89</v>
      </c>
      <c r="BR10">
        <f t="shared" ca="1" si="9"/>
        <v>89</v>
      </c>
      <c r="BS10">
        <f t="shared" ca="1" si="9"/>
        <v>36</v>
      </c>
      <c r="BT10">
        <f t="shared" ca="1" si="9"/>
        <v>67</v>
      </c>
      <c r="BU10">
        <f t="shared" ca="1" si="9"/>
        <v>46</v>
      </c>
      <c r="BV10">
        <f t="shared" ca="1" si="9"/>
        <v>88</v>
      </c>
      <c r="BW10">
        <f t="shared" ca="1" si="9"/>
        <v>50</v>
      </c>
      <c r="BX10">
        <f t="shared" ca="1" si="9"/>
        <v>99</v>
      </c>
      <c r="BY10">
        <f t="shared" ca="1" si="9"/>
        <v>49</v>
      </c>
      <c r="BZ10">
        <f t="shared" ca="1" si="9"/>
        <v>68</v>
      </c>
      <c r="CA10">
        <f t="shared" ca="1" si="9"/>
        <v>73</v>
      </c>
      <c r="CB10">
        <f t="shared" ca="1" si="9"/>
        <v>52</v>
      </c>
      <c r="CC10">
        <f t="shared" ca="1" si="9"/>
        <v>98</v>
      </c>
      <c r="CD10">
        <f t="shared" ca="1" si="9"/>
        <v>52</v>
      </c>
      <c r="CE10">
        <f t="shared" ca="1" si="9"/>
        <v>44</v>
      </c>
      <c r="CF10">
        <f t="shared" ca="1" si="9"/>
        <v>74</v>
      </c>
      <c r="CG10">
        <f t="shared" ca="1" si="9"/>
        <v>59</v>
      </c>
      <c r="CH10">
        <f t="shared" ca="1" si="9"/>
        <v>56</v>
      </c>
      <c r="CI10">
        <f t="shared" ca="1" si="9"/>
        <v>70</v>
      </c>
      <c r="CJ10">
        <f t="shared" ca="1" si="9"/>
        <v>36</v>
      </c>
      <c r="CK10">
        <f t="shared" ca="1" si="9"/>
        <v>43</v>
      </c>
      <c r="CL10">
        <f t="shared" ca="1" si="9"/>
        <v>61</v>
      </c>
      <c r="CM10">
        <f t="shared" ca="1" si="9"/>
        <v>58</v>
      </c>
      <c r="CN10">
        <f t="shared" ca="1" si="9"/>
        <v>50</v>
      </c>
      <c r="CO10">
        <f t="shared" ca="1" si="9"/>
        <v>55</v>
      </c>
      <c r="CP10">
        <f t="shared" ca="1" si="9"/>
        <v>66</v>
      </c>
      <c r="CQ10">
        <f t="shared" ca="1" si="9"/>
        <v>77</v>
      </c>
      <c r="CR10">
        <f t="shared" ca="1" si="9"/>
        <v>64</v>
      </c>
      <c r="CS10">
        <f t="shared" ca="1" si="9"/>
        <v>113</v>
      </c>
      <c r="CT10">
        <f t="shared" ca="1" si="9"/>
        <v>56</v>
      </c>
      <c r="CU10">
        <f t="shared" ca="1" si="9"/>
        <v>67</v>
      </c>
      <c r="CV10">
        <f t="shared" ca="1" si="9"/>
        <v>61</v>
      </c>
      <c r="CW10">
        <f t="shared" ca="1" si="9"/>
        <v>48</v>
      </c>
      <c r="CX10" s="1"/>
      <c r="CZ10" s="15">
        <f ca="1">AVERAGE(B10:CW10)</f>
        <v>64.040000000000006</v>
      </c>
      <c r="DA10" s="15"/>
    </row>
    <row r="11" spans="1:105" x14ac:dyDescent="0.2">
      <c r="A11" s="6" t="s">
        <v>6</v>
      </c>
      <c r="B11">
        <f t="shared" ref="B11:AG11" ca="1" si="10">B8+B9-B10</f>
        <v>125</v>
      </c>
      <c r="C11">
        <f t="shared" ca="1" si="10"/>
        <v>77</v>
      </c>
      <c r="D11">
        <f t="shared" ca="1" si="10"/>
        <v>5</v>
      </c>
      <c r="E11">
        <f t="shared" ca="1" si="10"/>
        <v>-62</v>
      </c>
      <c r="F11">
        <f t="shared" ca="1" si="10"/>
        <v>-134</v>
      </c>
      <c r="G11">
        <f t="shared" ca="1" si="10"/>
        <v>-72</v>
      </c>
      <c r="H11">
        <f t="shared" ca="1" si="10"/>
        <v>-40</v>
      </c>
      <c r="I11">
        <f t="shared" ca="1" si="10"/>
        <v>-10</v>
      </c>
      <c r="J11">
        <f t="shared" ca="1" si="10"/>
        <v>-22</v>
      </c>
      <c r="K11">
        <f t="shared" ca="1" si="10"/>
        <v>29</v>
      </c>
      <c r="L11">
        <f t="shared" ca="1" si="10"/>
        <v>84</v>
      </c>
      <c r="M11">
        <f t="shared" ca="1" si="10"/>
        <v>90</v>
      </c>
      <c r="N11">
        <f t="shared" ca="1" si="10"/>
        <v>140</v>
      </c>
      <c r="O11">
        <f t="shared" ca="1" si="10"/>
        <v>163</v>
      </c>
      <c r="P11">
        <f t="shared" ca="1" si="10"/>
        <v>192</v>
      </c>
      <c r="Q11">
        <f t="shared" ca="1" si="10"/>
        <v>227</v>
      </c>
      <c r="R11">
        <f t="shared" ca="1" si="10"/>
        <v>169</v>
      </c>
      <c r="S11">
        <f t="shared" ca="1" si="10"/>
        <v>94</v>
      </c>
      <c r="T11">
        <f t="shared" ca="1" si="10"/>
        <v>19</v>
      </c>
      <c r="U11">
        <f t="shared" ca="1" si="10"/>
        <v>-31</v>
      </c>
      <c r="V11">
        <f t="shared" ca="1" si="10"/>
        <v>-109</v>
      </c>
      <c r="W11">
        <f t="shared" ca="1" si="10"/>
        <v>-57</v>
      </c>
      <c r="X11">
        <f t="shared" ca="1" si="10"/>
        <v>-25</v>
      </c>
      <c r="Y11">
        <f t="shared" ca="1" si="10"/>
        <v>-5</v>
      </c>
      <c r="Z11">
        <f t="shared" ca="1" si="10"/>
        <v>41</v>
      </c>
      <c r="AA11">
        <f t="shared" ca="1" si="10"/>
        <v>101</v>
      </c>
      <c r="AB11">
        <f t="shared" ca="1" si="10"/>
        <v>133</v>
      </c>
      <c r="AC11">
        <f t="shared" ca="1" si="10"/>
        <v>169</v>
      </c>
      <c r="AD11">
        <f t="shared" ca="1" si="10"/>
        <v>213</v>
      </c>
      <c r="AE11">
        <f t="shared" ca="1" si="10"/>
        <v>156</v>
      </c>
      <c r="AF11">
        <f t="shared" ca="1" si="10"/>
        <v>101</v>
      </c>
      <c r="AG11">
        <f t="shared" ca="1" si="10"/>
        <v>49</v>
      </c>
      <c r="AH11">
        <f t="shared" ref="AH11:BM11" ca="1" si="11">AH8+AH9-AH10</f>
        <v>-8</v>
      </c>
      <c r="AI11">
        <f t="shared" ca="1" si="11"/>
        <v>-87</v>
      </c>
      <c r="AJ11">
        <f t="shared" ca="1" si="11"/>
        <v>-131</v>
      </c>
      <c r="AK11">
        <f t="shared" ca="1" si="11"/>
        <v>-97</v>
      </c>
      <c r="AL11">
        <f t="shared" ca="1" si="11"/>
        <v>-62</v>
      </c>
      <c r="AM11">
        <f t="shared" ca="1" si="11"/>
        <v>-21</v>
      </c>
      <c r="AN11">
        <f t="shared" ca="1" si="11"/>
        <v>11</v>
      </c>
      <c r="AO11">
        <f t="shared" ca="1" si="11"/>
        <v>67</v>
      </c>
      <c r="AP11">
        <f t="shared" ca="1" si="11"/>
        <v>90</v>
      </c>
      <c r="AQ11">
        <f t="shared" ca="1" si="11"/>
        <v>134</v>
      </c>
      <c r="AR11">
        <f t="shared" ca="1" si="11"/>
        <v>180</v>
      </c>
      <c r="AS11">
        <f t="shared" ca="1" si="11"/>
        <v>225</v>
      </c>
      <c r="AT11">
        <f t="shared" ca="1" si="11"/>
        <v>271</v>
      </c>
      <c r="AU11">
        <f t="shared" ca="1" si="11"/>
        <v>206</v>
      </c>
      <c r="AV11">
        <f t="shared" ca="1" si="11"/>
        <v>148</v>
      </c>
      <c r="AW11">
        <f t="shared" ca="1" si="11"/>
        <v>77</v>
      </c>
      <c r="AX11">
        <f t="shared" ca="1" si="11"/>
        <v>-2</v>
      </c>
      <c r="AY11">
        <f t="shared" ca="1" si="11"/>
        <v>-68</v>
      </c>
      <c r="AZ11">
        <f t="shared" ca="1" si="11"/>
        <v>-161</v>
      </c>
      <c r="BA11">
        <f t="shared" ca="1" si="11"/>
        <v>-158</v>
      </c>
      <c r="BB11">
        <f t="shared" ca="1" si="11"/>
        <v>-109</v>
      </c>
      <c r="BC11">
        <f t="shared" ca="1" si="11"/>
        <v>-103</v>
      </c>
      <c r="BD11">
        <f t="shared" ca="1" si="11"/>
        <v>-67</v>
      </c>
      <c r="BE11">
        <f t="shared" ca="1" si="11"/>
        <v>-24</v>
      </c>
      <c r="BF11">
        <f t="shared" ca="1" si="11"/>
        <v>-7</v>
      </c>
      <c r="BG11">
        <f t="shared" ca="1" si="11"/>
        <v>36</v>
      </c>
      <c r="BH11">
        <f t="shared" ca="1" si="11"/>
        <v>91</v>
      </c>
      <c r="BI11">
        <f t="shared" ca="1" si="11"/>
        <v>135</v>
      </c>
      <c r="BJ11">
        <f t="shared" ca="1" si="11"/>
        <v>193</v>
      </c>
      <c r="BK11">
        <f t="shared" ca="1" si="11"/>
        <v>236</v>
      </c>
      <c r="BL11">
        <f t="shared" ca="1" si="11"/>
        <v>294</v>
      </c>
      <c r="BM11">
        <f t="shared" ca="1" si="11"/>
        <v>198</v>
      </c>
      <c r="BN11">
        <f t="shared" ref="BN11:CS11" ca="1" si="12">BN8+BN9-BN10</f>
        <v>141</v>
      </c>
      <c r="BO11">
        <f t="shared" ca="1" si="12"/>
        <v>63</v>
      </c>
      <c r="BP11">
        <f t="shared" ca="1" si="12"/>
        <v>10</v>
      </c>
      <c r="BQ11">
        <f t="shared" ca="1" si="12"/>
        <v>-79</v>
      </c>
      <c r="BR11">
        <f t="shared" ca="1" si="12"/>
        <v>-168</v>
      </c>
      <c r="BS11">
        <f t="shared" ca="1" si="12"/>
        <v>-104</v>
      </c>
      <c r="BT11">
        <f t="shared" ca="1" si="12"/>
        <v>-71</v>
      </c>
      <c r="BU11">
        <f t="shared" ca="1" si="12"/>
        <v>-17</v>
      </c>
      <c r="BV11">
        <f t="shared" ca="1" si="12"/>
        <v>-5</v>
      </c>
      <c r="BW11">
        <f t="shared" ca="1" si="12"/>
        <v>45</v>
      </c>
      <c r="BX11">
        <f t="shared" ca="1" si="12"/>
        <v>46</v>
      </c>
      <c r="BY11">
        <f t="shared" ca="1" si="12"/>
        <v>97</v>
      </c>
      <c r="BZ11">
        <f t="shared" ca="1" si="12"/>
        <v>129</v>
      </c>
      <c r="CA11">
        <f t="shared" ca="1" si="12"/>
        <v>156</v>
      </c>
      <c r="CB11">
        <f t="shared" ca="1" si="12"/>
        <v>204</v>
      </c>
      <c r="CC11">
        <f t="shared" ca="1" si="12"/>
        <v>206</v>
      </c>
      <c r="CD11">
        <f t="shared" ca="1" si="12"/>
        <v>154</v>
      </c>
      <c r="CE11">
        <f t="shared" ca="1" si="12"/>
        <v>110</v>
      </c>
      <c r="CF11">
        <f t="shared" ca="1" si="12"/>
        <v>36</v>
      </c>
      <c r="CG11">
        <f t="shared" ca="1" si="12"/>
        <v>-23</v>
      </c>
      <c r="CH11">
        <f t="shared" ca="1" si="12"/>
        <v>-79</v>
      </c>
      <c r="CI11">
        <f t="shared" ca="1" si="12"/>
        <v>-149</v>
      </c>
      <c r="CJ11">
        <f t="shared" ca="1" si="12"/>
        <v>-85</v>
      </c>
      <c r="CK11">
        <f t="shared" ca="1" si="12"/>
        <v>-28</v>
      </c>
      <c r="CL11">
        <f t="shared" ca="1" si="12"/>
        <v>11</v>
      </c>
      <c r="CM11">
        <f t="shared" ca="1" si="12"/>
        <v>53</v>
      </c>
      <c r="CN11">
        <f t="shared" ca="1" si="12"/>
        <v>103</v>
      </c>
      <c r="CO11">
        <f t="shared" ca="1" si="12"/>
        <v>148</v>
      </c>
      <c r="CP11">
        <f t="shared" ca="1" si="12"/>
        <v>182</v>
      </c>
      <c r="CQ11">
        <f t="shared" ca="1" si="12"/>
        <v>205</v>
      </c>
      <c r="CR11">
        <f t="shared" ca="1" si="12"/>
        <v>141</v>
      </c>
      <c r="CS11">
        <f t="shared" ca="1" si="12"/>
        <v>28</v>
      </c>
      <c r="CT11">
        <f ca="1">CT8+CT9-CT10</f>
        <v>-28</v>
      </c>
      <c r="CU11">
        <f ca="1">CU8+CU9-CU10</f>
        <v>-95</v>
      </c>
      <c r="CV11">
        <f ca="1">CV8+CV9-CV10</f>
        <v>-156</v>
      </c>
      <c r="CW11">
        <f ca="1">CW8+CW9-CW10</f>
        <v>-104</v>
      </c>
      <c r="CZ11" s="15">
        <f ca="1">AVERAGE(B11:CW11)</f>
        <v>43.74</v>
      </c>
      <c r="DA11" s="13"/>
    </row>
    <row r="12" spans="1:105" s="4" customFormat="1" x14ac:dyDescent="0.2">
      <c r="A12" s="7" t="s">
        <v>3</v>
      </c>
      <c r="B12" s="4">
        <f t="shared" ref="B12:AG12" ca="1" si="13">IF(B11&gt;$B4*$B3,0,($B5-$B4)*$B3)</f>
        <v>0</v>
      </c>
      <c r="C12" s="4">
        <f t="shared" ca="1" si="13"/>
        <v>100</v>
      </c>
      <c r="D12" s="4">
        <f t="shared" ca="1" si="13"/>
        <v>100</v>
      </c>
      <c r="E12" s="4">
        <f t="shared" ca="1" si="13"/>
        <v>100</v>
      </c>
      <c r="F12" s="4">
        <f t="shared" ca="1" si="13"/>
        <v>100</v>
      </c>
      <c r="G12" s="4">
        <f t="shared" ca="1" si="13"/>
        <v>100</v>
      </c>
      <c r="H12" s="4">
        <f t="shared" ca="1" si="13"/>
        <v>100</v>
      </c>
      <c r="I12" s="4">
        <f t="shared" ca="1" si="13"/>
        <v>100</v>
      </c>
      <c r="J12" s="4">
        <f t="shared" ca="1" si="13"/>
        <v>100</v>
      </c>
      <c r="K12" s="4">
        <f t="shared" ca="1" si="13"/>
        <v>100</v>
      </c>
      <c r="L12" s="4">
        <f t="shared" ca="1" si="13"/>
        <v>100</v>
      </c>
      <c r="M12" s="4">
        <f t="shared" ca="1" si="13"/>
        <v>100</v>
      </c>
      <c r="N12" s="4">
        <f t="shared" ca="1" si="13"/>
        <v>0</v>
      </c>
      <c r="O12" s="4">
        <f t="shared" ca="1" si="13"/>
        <v>0</v>
      </c>
      <c r="P12" s="4">
        <f t="shared" ca="1" si="13"/>
        <v>0</v>
      </c>
      <c r="Q12" s="4">
        <f t="shared" ca="1" si="13"/>
        <v>0</v>
      </c>
      <c r="R12" s="4">
        <f t="shared" ca="1" si="13"/>
        <v>0</v>
      </c>
      <c r="S12" s="4">
        <f t="shared" ca="1" si="13"/>
        <v>100</v>
      </c>
      <c r="T12" s="4">
        <f t="shared" ca="1" si="13"/>
        <v>100</v>
      </c>
      <c r="U12" s="4">
        <f t="shared" ca="1" si="13"/>
        <v>100</v>
      </c>
      <c r="V12" s="4">
        <f t="shared" ca="1" si="13"/>
        <v>100</v>
      </c>
      <c r="W12" s="4">
        <f t="shared" ca="1" si="13"/>
        <v>100</v>
      </c>
      <c r="X12" s="4">
        <f t="shared" ca="1" si="13"/>
        <v>100</v>
      </c>
      <c r="Y12" s="4">
        <f t="shared" ca="1" si="13"/>
        <v>100</v>
      </c>
      <c r="Z12" s="4">
        <f t="shared" ca="1" si="13"/>
        <v>100</v>
      </c>
      <c r="AA12" s="4">
        <f t="shared" ca="1" si="13"/>
        <v>0</v>
      </c>
      <c r="AB12" s="4">
        <f t="shared" ca="1" si="13"/>
        <v>0</v>
      </c>
      <c r="AC12" s="4">
        <f t="shared" ca="1" si="13"/>
        <v>0</v>
      </c>
      <c r="AD12" s="4">
        <f t="shared" ca="1" si="13"/>
        <v>0</v>
      </c>
      <c r="AE12" s="4">
        <f t="shared" ca="1" si="13"/>
        <v>0</v>
      </c>
      <c r="AF12" s="4">
        <f t="shared" ca="1" si="13"/>
        <v>0</v>
      </c>
      <c r="AG12" s="4">
        <f t="shared" ca="1" si="13"/>
        <v>100</v>
      </c>
      <c r="AH12" s="4">
        <f t="shared" ref="AH12:BM12" ca="1" si="14">IF(AH11&gt;$B4*$B3,0,($B5-$B4)*$B3)</f>
        <v>100</v>
      </c>
      <c r="AI12" s="4">
        <f t="shared" ca="1" si="14"/>
        <v>100</v>
      </c>
      <c r="AJ12" s="4">
        <f t="shared" ca="1" si="14"/>
        <v>100</v>
      </c>
      <c r="AK12" s="4">
        <f t="shared" ca="1" si="14"/>
        <v>100</v>
      </c>
      <c r="AL12" s="4">
        <f t="shared" ca="1" si="14"/>
        <v>100</v>
      </c>
      <c r="AM12" s="4">
        <f t="shared" ca="1" si="14"/>
        <v>100</v>
      </c>
      <c r="AN12" s="4">
        <f t="shared" ca="1" si="14"/>
        <v>100</v>
      </c>
      <c r="AO12" s="4">
        <f t="shared" ca="1" si="14"/>
        <v>100</v>
      </c>
      <c r="AP12" s="4">
        <f t="shared" ca="1" si="14"/>
        <v>100</v>
      </c>
      <c r="AQ12" s="4">
        <f t="shared" ca="1" si="14"/>
        <v>0</v>
      </c>
      <c r="AR12" s="4">
        <f t="shared" ca="1" si="14"/>
        <v>0</v>
      </c>
      <c r="AS12" s="4">
        <f t="shared" ca="1" si="14"/>
        <v>0</v>
      </c>
      <c r="AT12" s="4">
        <f t="shared" ca="1" si="14"/>
        <v>0</v>
      </c>
      <c r="AU12" s="4">
        <f t="shared" ca="1" si="14"/>
        <v>0</v>
      </c>
      <c r="AV12" s="4">
        <f t="shared" ca="1" si="14"/>
        <v>0</v>
      </c>
      <c r="AW12" s="4">
        <f t="shared" ca="1" si="14"/>
        <v>100</v>
      </c>
      <c r="AX12" s="4">
        <f t="shared" ca="1" si="14"/>
        <v>100</v>
      </c>
      <c r="AY12" s="4">
        <f t="shared" ca="1" si="14"/>
        <v>100</v>
      </c>
      <c r="AZ12" s="4">
        <f t="shared" ca="1" si="14"/>
        <v>100</v>
      </c>
      <c r="BA12" s="4">
        <f t="shared" ca="1" si="14"/>
        <v>100</v>
      </c>
      <c r="BB12" s="4">
        <f t="shared" ca="1" si="14"/>
        <v>100</v>
      </c>
      <c r="BC12" s="4">
        <f t="shared" ca="1" si="14"/>
        <v>100</v>
      </c>
      <c r="BD12" s="4">
        <f t="shared" ca="1" si="14"/>
        <v>100</v>
      </c>
      <c r="BE12" s="4">
        <f t="shared" ca="1" si="14"/>
        <v>100</v>
      </c>
      <c r="BF12" s="4">
        <f t="shared" ca="1" si="14"/>
        <v>100</v>
      </c>
      <c r="BG12" s="4">
        <f t="shared" ca="1" si="14"/>
        <v>100</v>
      </c>
      <c r="BH12" s="4">
        <f t="shared" ca="1" si="14"/>
        <v>100</v>
      </c>
      <c r="BI12" s="4">
        <f t="shared" ca="1" si="14"/>
        <v>0</v>
      </c>
      <c r="BJ12" s="4">
        <f t="shared" ca="1" si="14"/>
        <v>0</v>
      </c>
      <c r="BK12" s="4">
        <f t="shared" ca="1" si="14"/>
        <v>0</v>
      </c>
      <c r="BL12" s="4">
        <f t="shared" ca="1" si="14"/>
        <v>0</v>
      </c>
      <c r="BM12" s="4">
        <f t="shared" ca="1" si="14"/>
        <v>0</v>
      </c>
      <c r="BN12" s="4">
        <f t="shared" ref="BN12:CS12" ca="1" si="15">IF(BN11&gt;$B4*$B3,0,($B5-$B4)*$B3)</f>
        <v>0</v>
      </c>
      <c r="BO12" s="4">
        <f t="shared" ca="1" si="15"/>
        <v>100</v>
      </c>
      <c r="BP12" s="4">
        <f t="shared" ca="1" si="15"/>
        <v>100</v>
      </c>
      <c r="BQ12" s="4">
        <f t="shared" ca="1" si="15"/>
        <v>100</v>
      </c>
      <c r="BR12" s="4">
        <f t="shared" ca="1" si="15"/>
        <v>100</v>
      </c>
      <c r="BS12" s="4">
        <f t="shared" ca="1" si="15"/>
        <v>100</v>
      </c>
      <c r="BT12" s="4">
        <f t="shared" ca="1" si="15"/>
        <v>100</v>
      </c>
      <c r="BU12" s="4">
        <f t="shared" ca="1" si="15"/>
        <v>100</v>
      </c>
      <c r="BV12" s="4">
        <f t="shared" ca="1" si="15"/>
        <v>100</v>
      </c>
      <c r="BW12" s="4">
        <f t="shared" ca="1" si="15"/>
        <v>100</v>
      </c>
      <c r="BX12" s="4">
        <f t="shared" ca="1" si="15"/>
        <v>100</v>
      </c>
      <c r="BY12" s="4">
        <f t="shared" ca="1" si="15"/>
        <v>100</v>
      </c>
      <c r="BZ12" s="4">
        <f t="shared" ca="1" si="15"/>
        <v>0</v>
      </c>
      <c r="CA12" s="4">
        <f t="shared" ca="1" si="15"/>
        <v>0</v>
      </c>
      <c r="CB12" s="4">
        <f t="shared" ca="1" si="15"/>
        <v>0</v>
      </c>
      <c r="CC12" s="4">
        <f t="shared" ca="1" si="15"/>
        <v>0</v>
      </c>
      <c r="CD12" s="4">
        <f t="shared" ca="1" si="15"/>
        <v>0</v>
      </c>
      <c r="CE12" s="4">
        <f t="shared" ca="1" si="15"/>
        <v>0</v>
      </c>
      <c r="CF12" s="4">
        <f t="shared" ca="1" si="15"/>
        <v>100</v>
      </c>
      <c r="CG12" s="4">
        <f t="shared" ca="1" si="15"/>
        <v>100</v>
      </c>
      <c r="CH12" s="4">
        <f t="shared" ca="1" si="15"/>
        <v>100</v>
      </c>
      <c r="CI12" s="4">
        <f t="shared" ca="1" si="15"/>
        <v>100</v>
      </c>
      <c r="CJ12" s="4">
        <f t="shared" ca="1" si="15"/>
        <v>100</v>
      </c>
      <c r="CK12" s="4">
        <f t="shared" ca="1" si="15"/>
        <v>100</v>
      </c>
      <c r="CL12" s="4">
        <f t="shared" ca="1" si="15"/>
        <v>100</v>
      </c>
      <c r="CM12" s="4">
        <f t="shared" ca="1" si="15"/>
        <v>100</v>
      </c>
      <c r="CN12" s="4">
        <f t="shared" ca="1" si="15"/>
        <v>0</v>
      </c>
      <c r="CO12" s="4">
        <f t="shared" ca="1" si="15"/>
        <v>0</v>
      </c>
      <c r="CP12" s="4">
        <f t="shared" ca="1" si="15"/>
        <v>0</v>
      </c>
      <c r="CQ12" s="4">
        <f t="shared" ca="1" si="15"/>
        <v>0</v>
      </c>
      <c r="CR12" s="4">
        <f t="shared" ca="1" si="15"/>
        <v>0</v>
      </c>
      <c r="CS12" s="4">
        <f t="shared" ca="1" si="15"/>
        <v>100</v>
      </c>
      <c r="CT12" s="4">
        <f ca="1">IF(CT11&gt;$B4*$B3,0,($B5-$B4)*$B3)</f>
        <v>100</v>
      </c>
      <c r="CU12" s="4">
        <f ca="1">IF(CU11&gt;$B4*$B3,0,($B5-$B4)*$B3)</f>
        <v>100</v>
      </c>
      <c r="CV12" s="4">
        <f ca="1">IF(CV11&gt;$B4*$B3,0,($B5-$B4)*$B3)</f>
        <v>100</v>
      </c>
      <c r="CW12" s="4">
        <f ca="1">IF(CW11&gt;$B4*$B3,0,($B5-$B4)*$B3)</f>
        <v>100</v>
      </c>
    </row>
    <row r="15" spans="1:105" x14ac:dyDescent="0.2">
      <c r="S15" s="26"/>
      <c r="T15" s="26"/>
      <c r="U15" s="26"/>
      <c r="V15" s="26"/>
      <c r="W15" s="24"/>
    </row>
    <row r="16" spans="1:105" x14ac:dyDescent="0.2">
      <c r="S16" s="26"/>
      <c r="T16" s="26"/>
      <c r="U16" s="26"/>
      <c r="V16" s="26"/>
      <c r="W16" s="25"/>
    </row>
    <row r="17" spans="19:23" x14ac:dyDescent="0.2">
      <c r="S17" s="26"/>
      <c r="T17" s="26"/>
      <c r="U17" s="26"/>
      <c r="V17" s="26"/>
      <c r="W17" s="25"/>
    </row>
    <row r="34" spans="4:15" x14ac:dyDescent="0.2">
      <c r="D34" s="28" t="s">
        <v>10</v>
      </c>
      <c r="E34" s="32"/>
      <c r="F34" s="29"/>
      <c r="G34" s="19">
        <f ca="1">CZ11</f>
        <v>43.74</v>
      </c>
      <c r="H34" s="23"/>
      <c r="I34" s="28" t="s">
        <v>17</v>
      </c>
      <c r="J34" s="29"/>
      <c r="K34" s="20">
        <f ca="1">COUNTIF(B12:CW12,"&gt;0")</f>
        <v>65</v>
      </c>
      <c r="L34" s="23"/>
      <c r="M34" s="28" t="s">
        <v>18</v>
      </c>
      <c r="N34" s="29"/>
      <c r="O34" s="20">
        <f ca="1">COUNTIF(B11:CW11,"&lt;0")</f>
        <v>41</v>
      </c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A34"/>
  <sheetViews>
    <sheetView workbookViewId="0">
      <pane xSplit="1" topLeftCell="B1" activePane="topRight" state="frozen"/>
      <selection pane="topRight" activeCell="AH42" sqref="AH42"/>
    </sheetView>
  </sheetViews>
  <sheetFormatPr defaultColWidth="4.7109375" defaultRowHeight="12.75" x14ac:dyDescent="0.2"/>
  <cols>
    <col min="1" max="1" width="31.42578125" style="1" bestFit="1" customWidth="1"/>
    <col min="2" max="2" width="4.5703125" bestFit="1" customWidth="1"/>
    <col min="3" max="105" width="5.7109375" customWidth="1"/>
  </cols>
  <sheetData>
    <row r="1" spans="1:105" x14ac:dyDescent="0.2">
      <c r="A1" s="11" t="s">
        <v>1</v>
      </c>
      <c r="B1" s="16">
        <v>63.9</v>
      </c>
      <c r="C1" s="30" t="s">
        <v>15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CZ1" s="13" t="s">
        <v>8</v>
      </c>
      <c r="DA1" s="13" t="s">
        <v>7</v>
      </c>
    </row>
    <row r="2" spans="1:105" x14ac:dyDescent="0.2">
      <c r="A2" s="8" t="s">
        <v>2</v>
      </c>
      <c r="B2" s="16">
        <v>17.2</v>
      </c>
      <c r="C2" s="30" t="s">
        <v>16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12</v>
      </c>
      <c r="B3" s="17">
        <v>100</v>
      </c>
    </row>
    <row r="4" spans="1:105" x14ac:dyDescent="0.2">
      <c r="A4" s="22" t="s">
        <v>19</v>
      </c>
      <c r="B4" s="17">
        <v>1</v>
      </c>
      <c r="F4" s="12"/>
    </row>
    <row r="5" spans="1:105" x14ac:dyDescent="0.2">
      <c r="A5" s="22" t="s">
        <v>20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11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  <c r="Y7" s="3">
        <v>24</v>
      </c>
      <c r="Z7" s="3">
        <v>25</v>
      </c>
      <c r="AA7" s="3">
        <v>26</v>
      </c>
      <c r="AB7" s="3">
        <v>27</v>
      </c>
      <c r="AC7" s="3">
        <v>28</v>
      </c>
      <c r="AD7" s="3">
        <v>29</v>
      </c>
      <c r="AE7" s="3">
        <v>30</v>
      </c>
      <c r="AF7" s="3">
        <v>31</v>
      </c>
      <c r="AG7" s="3">
        <v>32</v>
      </c>
      <c r="AH7" s="3">
        <v>33</v>
      </c>
      <c r="AI7" s="3">
        <v>34</v>
      </c>
      <c r="AJ7" s="3">
        <v>35</v>
      </c>
      <c r="AK7" s="3">
        <v>36</v>
      </c>
      <c r="AL7" s="3">
        <v>37</v>
      </c>
      <c r="AM7" s="3">
        <v>38</v>
      </c>
      <c r="AN7" s="3">
        <v>39</v>
      </c>
      <c r="AO7" s="3">
        <v>40</v>
      </c>
      <c r="AP7" s="3">
        <v>41</v>
      </c>
      <c r="AQ7" s="3">
        <v>42</v>
      </c>
      <c r="AR7" s="3">
        <v>43</v>
      </c>
      <c r="AS7" s="3">
        <v>44</v>
      </c>
      <c r="AT7" s="3">
        <v>45</v>
      </c>
      <c r="AU7" s="3">
        <v>46</v>
      </c>
      <c r="AV7" s="3">
        <v>47</v>
      </c>
      <c r="AW7" s="3">
        <v>48</v>
      </c>
      <c r="AX7" s="3">
        <v>49</v>
      </c>
      <c r="AY7" s="3">
        <v>50</v>
      </c>
      <c r="AZ7" s="3">
        <v>51</v>
      </c>
      <c r="BA7" s="3">
        <v>52</v>
      </c>
      <c r="BB7" s="3">
        <v>53</v>
      </c>
      <c r="BC7" s="3">
        <v>54</v>
      </c>
      <c r="BD7" s="3">
        <v>55</v>
      </c>
      <c r="BE7" s="3">
        <v>56</v>
      </c>
      <c r="BF7" s="3">
        <v>57</v>
      </c>
      <c r="BG7" s="3">
        <v>58</v>
      </c>
      <c r="BH7" s="3">
        <v>59</v>
      </c>
      <c r="BI7" s="3">
        <v>60</v>
      </c>
      <c r="BJ7" s="3">
        <v>61</v>
      </c>
      <c r="BK7" s="3">
        <v>62</v>
      </c>
      <c r="BL7" s="3">
        <v>63</v>
      </c>
      <c r="BM7" s="3">
        <v>64</v>
      </c>
      <c r="BN7" s="3">
        <v>65</v>
      </c>
      <c r="BO7" s="3">
        <v>66</v>
      </c>
      <c r="BP7" s="3">
        <v>67</v>
      </c>
      <c r="BQ7" s="3">
        <v>68</v>
      </c>
      <c r="BR7" s="3">
        <v>69</v>
      </c>
      <c r="BS7" s="3">
        <v>70</v>
      </c>
      <c r="BT7" s="3">
        <v>71</v>
      </c>
      <c r="BU7" s="3">
        <v>72</v>
      </c>
      <c r="BV7" s="3">
        <v>73</v>
      </c>
      <c r="BW7" s="3">
        <v>74</v>
      </c>
      <c r="BX7" s="3">
        <v>75</v>
      </c>
      <c r="BY7" s="3">
        <v>76</v>
      </c>
      <c r="BZ7" s="3">
        <v>77</v>
      </c>
      <c r="CA7" s="3">
        <v>78</v>
      </c>
      <c r="CB7" s="3">
        <v>79</v>
      </c>
      <c r="CC7" s="3">
        <v>80</v>
      </c>
      <c r="CD7" s="3">
        <v>81</v>
      </c>
      <c r="CE7" s="3">
        <v>82</v>
      </c>
      <c r="CF7" s="3">
        <v>83</v>
      </c>
      <c r="CG7" s="3">
        <v>84</v>
      </c>
      <c r="CH7" s="3">
        <v>85</v>
      </c>
      <c r="CI7" s="3">
        <v>86</v>
      </c>
      <c r="CJ7" s="3">
        <v>87</v>
      </c>
      <c r="CK7" s="3">
        <v>88</v>
      </c>
      <c r="CL7" s="3">
        <v>89</v>
      </c>
      <c r="CM7" s="3">
        <v>90</v>
      </c>
      <c r="CN7" s="3">
        <v>91</v>
      </c>
      <c r="CO7" s="3">
        <v>92</v>
      </c>
      <c r="CP7" s="3">
        <v>93</v>
      </c>
      <c r="CQ7" s="3">
        <v>94</v>
      </c>
      <c r="CR7" s="3">
        <v>95</v>
      </c>
      <c r="CS7" s="3">
        <v>96</v>
      </c>
      <c r="CT7" s="3">
        <v>97</v>
      </c>
      <c r="CU7" s="3">
        <v>98</v>
      </c>
      <c r="CV7" s="3">
        <v>99</v>
      </c>
      <c r="CW7" s="3">
        <v>100</v>
      </c>
    </row>
    <row r="8" spans="1:105" x14ac:dyDescent="0.2">
      <c r="A8" s="5" t="s">
        <v>14</v>
      </c>
      <c r="B8">
        <f>B5*B3</f>
        <v>200</v>
      </c>
      <c r="C8">
        <f t="shared" ref="C8:AH8" ca="1" si="0">B11</f>
        <v>129</v>
      </c>
      <c r="D8">
        <f t="shared" ca="1" si="0"/>
        <v>59</v>
      </c>
      <c r="E8">
        <f t="shared" ca="1" si="0"/>
        <v>-1</v>
      </c>
      <c r="F8">
        <f t="shared" ca="1" si="0"/>
        <v>-58</v>
      </c>
      <c r="G8">
        <f t="shared" ca="1" si="0"/>
        <v>-164</v>
      </c>
      <c r="H8">
        <f t="shared" ca="1" si="0"/>
        <v>-231</v>
      </c>
      <c r="I8">
        <f t="shared" ca="1" si="0"/>
        <v>-180</v>
      </c>
      <c r="J8">
        <f t="shared" ca="1" si="0"/>
        <v>-155</v>
      </c>
      <c r="K8">
        <f t="shared" ca="1" si="0"/>
        <v>-135</v>
      </c>
      <c r="L8">
        <f t="shared" ca="1" si="0"/>
        <v>-108</v>
      </c>
      <c r="M8">
        <f t="shared" ca="1" si="0"/>
        <v>-97</v>
      </c>
      <c r="N8">
        <f t="shared" ca="1" si="0"/>
        <v>-63</v>
      </c>
      <c r="O8">
        <f t="shared" ca="1" si="0"/>
        <v>-32</v>
      </c>
      <c r="P8">
        <f t="shared" ca="1" si="0"/>
        <v>11</v>
      </c>
      <c r="Q8">
        <f t="shared" ca="1" si="0"/>
        <v>19</v>
      </c>
      <c r="R8">
        <f t="shared" ca="1" si="0"/>
        <v>74</v>
      </c>
      <c r="S8">
        <f t="shared" ca="1" si="0"/>
        <v>99</v>
      </c>
      <c r="T8">
        <f t="shared" ca="1" si="0"/>
        <v>143</v>
      </c>
      <c r="U8">
        <f t="shared" ca="1" si="0"/>
        <v>203</v>
      </c>
      <c r="V8">
        <f t="shared" ca="1" si="0"/>
        <v>251</v>
      </c>
      <c r="W8">
        <f t="shared" ca="1" si="0"/>
        <v>287</v>
      </c>
      <c r="X8">
        <f t="shared" ca="1" si="0"/>
        <v>331</v>
      </c>
      <c r="Y8">
        <f t="shared" ca="1" si="0"/>
        <v>275</v>
      </c>
      <c r="Z8">
        <f t="shared" ca="1" si="0"/>
        <v>216</v>
      </c>
      <c r="AA8">
        <f t="shared" ca="1" si="0"/>
        <v>131</v>
      </c>
      <c r="AB8">
        <f t="shared" ca="1" si="0"/>
        <v>85</v>
      </c>
      <c r="AC8">
        <f t="shared" ca="1" si="0"/>
        <v>42</v>
      </c>
      <c r="AD8">
        <f t="shared" ca="1" si="0"/>
        <v>-13</v>
      </c>
      <c r="AE8">
        <f t="shared" ca="1" si="0"/>
        <v>-63</v>
      </c>
      <c r="AF8">
        <f t="shared" ca="1" si="0"/>
        <v>-101</v>
      </c>
      <c r="AG8">
        <f t="shared" ca="1" si="0"/>
        <v>-57</v>
      </c>
      <c r="AH8">
        <f t="shared" ca="1" si="0"/>
        <v>-10</v>
      </c>
      <c r="AI8">
        <f t="shared" ref="AI8:BN8" ca="1" si="1">AH11</f>
        <v>19</v>
      </c>
      <c r="AJ8">
        <f t="shared" ca="1" si="1"/>
        <v>33</v>
      </c>
      <c r="AK8">
        <f t="shared" ca="1" si="1"/>
        <v>82</v>
      </c>
      <c r="AL8">
        <f t="shared" ca="1" si="1"/>
        <v>121</v>
      </c>
      <c r="AM8">
        <f t="shared" ca="1" si="1"/>
        <v>165</v>
      </c>
      <c r="AN8">
        <f t="shared" ca="1" si="1"/>
        <v>211</v>
      </c>
      <c r="AO8">
        <f t="shared" ca="1" si="1"/>
        <v>185</v>
      </c>
      <c r="AP8">
        <f t="shared" ca="1" si="1"/>
        <v>225</v>
      </c>
      <c r="AQ8">
        <f t="shared" ca="1" si="1"/>
        <v>134</v>
      </c>
      <c r="AR8">
        <f t="shared" ca="1" si="1"/>
        <v>61</v>
      </c>
      <c r="AS8">
        <f t="shared" ca="1" si="1"/>
        <v>-20</v>
      </c>
      <c r="AT8">
        <f t="shared" ca="1" si="1"/>
        <v>-81</v>
      </c>
      <c r="AU8">
        <f t="shared" ca="1" si="1"/>
        <v>-136</v>
      </c>
      <c r="AV8">
        <f t="shared" ca="1" si="1"/>
        <v>-185</v>
      </c>
      <c r="AW8">
        <f t="shared" ca="1" si="1"/>
        <v>-156</v>
      </c>
      <c r="AX8">
        <f t="shared" ca="1" si="1"/>
        <v>-90</v>
      </c>
      <c r="AY8">
        <f t="shared" ca="1" si="1"/>
        <v>-60</v>
      </c>
      <c r="AZ8">
        <f t="shared" ca="1" si="1"/>
        <v>-42</v>
      </c>
      <c r="BA8">
        <f t="shared" ca="1" si="1"/>
        <v>-36</v>
      </c>
      <c r="BB8">
        <f t="shared" ca="1" si="1"/>
        <v>-5</v>
      </c>
      <c r="BC8">
        <f t="shared" ca="1" si="1"/>
        <v>38</v>
      </c>
      <c r="BD8">
        <f t="shared" ca="1" si="1"/>
        <v>103</v>
      </c>
      <c r="BE8">
        <f t="shared" ca="1" si="1"/>
        <v>151</v>
      </c>
      <c r="BF8">
        <f t="shared" ca="1" si="1"/>
        <v>195</v>
      </c>
      <c r="BG8">
        <f t="shared" ca="1" si="1"/>
        <v>254</v>
      </c>
      <c r="BH8">
        <f t="shared" ca="1" si="1"/>
        <v>262</v>
      </c>
      <c r="BI8">
        <f t="shared" ca="1" si="1"/>
        <v>227</v>
      </c>
      <c r="BJ8">
        <f t="shared" ca="1" si="1"/>
        <v>160</v>
      </c>
      <c r="BK8">
        <f t="shared" ca="1" si="1"/>
        <v>82</v>
      </c>
      <c r="BL8">
        <f t="shared" ca="1" si="1"/>
        <v>28</v>
      </c>
      <c r="BM8">
        <f t="shared" ca="1" si="1"/>
        <v>-35</v>
      </c>
      <c r="BN8">
        <f t="shared" ca="1" si="1"/>
        <v>-85</v>
      </c>
      <c r="BO8">
        <f t="shared" ref="BO8:CW8" ca="1" si="2">BN11</f>
        <v>-142</v>
      </c>
      <c r="BP8">
        <f t="shared" ca="1" si="2"/>
        <v>-91</v>
      </c>
      <c r="BQ8">
        <f t="shared" ca="1" si="2"/>
        <v>-63</v>
      </c>
      <c r="BR8">
        <f t="shared" ca="1" si="2"/>
        <v>-29</v>
      </c>
      <c r="BS8">
        <f t="shared" ca="1" si="2"/>
        <v>21</v>
      </c>
      <c r="BT8">
        <f t="shared" ca="1" si="2"/>
        <v>57</v>
      </c>
      <c r="BU8">
        <f t="shared" ca="1" si="2"/>
        <v>82</v>
      </c>
      <c r="BV8">
        <f t="shared" ca="1" si="2"/>
        <v>138</v>
      </c>
      <c r="BW8">
        <f t="shared" ca="1" si="2"/>
        <v>196</v>
      </c>
      <c r="BX8">
        <f t="shared" ca="1" si="2"/>
        <v>235</v>
      </c>
      <c r="BY8">
        <f t="shared" ca="1" si="2"/>
        <v>297</v>
      </c>
      <c r="BZ8">
        <f t="shared" ca="1" si="2"/>
        <v>323</v>
      </c>
      <c r="CA8">
        <f t="shared" ca="1" si="2"/>
        <v>257</v>
      </c>
      <c r="CB8">
        <f t="shared" ca="1" si="2"/>
        <v>192</v>
      </c>
      <c r="CC8">
        <f t="shared" ca="1" si="2"/>
        <v>144</v>
      </c>
      <c r="CD8">
        <f t="shared" ca="1" si="2"/>
        <v>108</v>
      </c>
      <c r="CE8">
        <f t="shared" ca="1" si="2"/>
        <v>51</v>
      </c>
      <c r="CF8">
        <f t="shared" ca="1" si="2"/>
        <v>10</v>
      </c>
      <c r="CG8">
        <f t="shared" ca="1" si="2"/>
        <v>-19</v>
      </c>
      <c r="CH8">
        <f t="shared" ca="1" si="2"/>
        <v>-85</v>
      </c>
      <c r="CI8">
        <f t="shared" ca="1" si="2"/>
        <v>-159</v>
      </c>
      <c r="CJ8">
        <f t="shared" ca="1" si="2"/>
        <v>-109</v>
      </c>
      <c r="CK8">
        <f t="shared" ca="1" si="2"/>
        <v>-78</v>
      </c>
      <c r="CL8">
        <f t="shared" ca="1" si="2"/>
        <v>-52</v>
      </c>
      <c r="CM8">
        <f t="shared" ca="1" si="2"/>
        <v>-78</v>
      </c>
      <c r="CN8">
        <f t="shared" ca="1" si="2"/>
        <v>-51</v>
      </c>
      <c r="CO8">
        <f t="shared" ca="1" si="2"/>
        <v>-19</v>
      </c>
      <c r="CP8">
        <f t="shared" ca="1" si="2"/>
        <v>15</v>
      </c>
      <c r="CQ8">
        <f t="shared" ca="1" si="2"/>
        <v>62</v>
      </c>
      <c r="CR8">
        <f t="shared" ca="1" si="2"/>
        <v>108</v>
      </c>
      <c r="CS8">
        <f t="shared" ca="1" si="2"/>
        <v>145</v>
      </c>
      <c r="CT8">
        <f t="shared" ca="1" si="2"/>
        <v>192</v>
      </c>
      <c r="CU8">
        <f t="shared" ca="1" si="2"/>
        <v>233</v>
      </c>
      <c r="CV8">
        <f t="shared" ca="1" si="2"/>
        <v>270</v>
      </c>
      <c r="CW8">
        <f t="shared" ca="1" si="2"/>
        <v>200</v>
      </c>
      <c r="CZ8" s="15"/>
    </row>
    <row r="9" spans="1:105" x14ac:dyDescent="0.2">
      <c r="A9" s="6" t="s">
        <v>4</v>
      </c>
      <c r="B9">
        <v>0</v>
      </c>
      <c r="C9">
        <v>0</v>
      </c>
      <c r="D9">
        <v>0</v>
      </c>
      <c r="E9">
        <v>0</v>
      </c>
      <c r="F9">
        <v>0</v>
      </c>
      <c r="G9">
        <f ca="1">B12</f>
        <v>0</v>
      </c>
      <c r="H9">
        <f t="shared" ref="H9:BS9" ca="1" si="3">C12</f>
        <v>100</v>
      </c>
      <c r="I9">
        <f t="shared" ca="1" si="3"/>
        <v>100</v>
      </c>
      <c r="J9">
        <f t="shared" ca="1" si="3"/>
        <v>100</v>
      </c>
      <c r="K9">
        <f t="shared" ca="1" si="3"/>
        <v>100</v>
      </c>
      <c r="L9">
        <f t="shared" ca="1" si="3"/>
        <v>100</v>
      </c>
      <c r="M9">
        <f t="shared" ca="1" si="3"/>
        <v>100</v>
      </c>
      <c r="N9">
        <f t="shared" ca="1" si="3"/>
        <v>100</v>
      </c>
      <c r="O9">
        <f t="shared" ca="1" si="3"/>
        <v>100</v>
      </c>
      <c r="P9">
        <f t="shared" ca="1" si="3"/>
        <v>100</v>
      </c>
      <c r="Q9">
        <f t="shared" ca="1" si="3"/>
        <v>100</v>
      </c>
      <c r="R9">
        <f t="shared" ca="1" si="3"/>
        <v>100</v>
      </c>
      <c r="S9">
        <f t="shared" ca="1" si="3"/>
        <v>100</v>
      </c>
      <c r="T9">
        <f t="shared" ca="1" si="3"/>
        <v>100</v>
      </c>
      <c r="U9">
        <f t="shared" ca="1" si="3"/>
        <v>100</v>
      </c>
      <c r="V9">
        <f t="shared" ca="1" si="3"/>
        <v>100</v>
      </c>
      <c r="W9">
        <f t="shared" ca="1" si="3"/>
        <v>100</v>
      </c>
      <c r="X9">
        <f t="shared" ca="1" si="3"/>
        <v>0</v>
      </c>
      <c r="Y9">
        <f t="shared" ca="1" si="3"/>
        <v>0</v>
      </c>
      <c r="Z9">
        <f t="shared" ca="1" si="3"/>
        <v>0</v>
      </c>
      <c r="AA9">
        <f t="shared" ca="1" si="3"/>
        <v>0</v>
      </c>
      <c r="AB9">
        <f t="shared" ca="1" si="3"/>
        <v>0</v>
      </c>
      <c r="AC9">
        <f t="shared" ca="1" si="3"/>
        <v>0</v>
      </c>
      <c r="AD9">
        <f t="shared" ca="1" si="3"/>
        <v>0</v>
      </c>
      <c r="AE9">
        <f t="shared" ca="1" si="3"/>
        <v>0</v>
      </c>
      <c r="AF9">
        <f t="shared" ca="1" si="3"/>
        <v>100</v>
      </c>
      <c r="AG9">
        <f t="shared" ca="1" si="3"/>
        <v>100</v>
      </c>
      <c r="AH9">
        <f t="shared" ca="1" si="3"/>
        <v>100</v>
      </c>
      <c r="AI9">
        <f t="shared" ca="1" si="3"/>
        <v>100</v>
      </c>
      <c r="AJ9">
        <f t="shared" ca="1" si="3"/>
        <v>100</v>
      </c>
      <c r="AK9">
        <f t="shared" ca="1" si="3"/>
        <v>100</v>
      </c>
      <c r="AL9">
        <f t="shared" ca="1" si="3"/>
        <v>100</v>
      </c>
      <c r="AM9">
        <f t="shared" ca="1" si="3"/>
        <v>100</v>
      </c>
      <c r="AN9">
        <f t="shared" ca="1" si="3"/>
        <v>100</v>
      </c>
      <c r="AO9">
        <f t="shared" ca="1" si="3"/>
        <v>100</v>
      </c>
      <c r="AP9">
        <f t="shared" ca="1" si="3"/>
        <v>0</v>
      </c>
      <c r="AQ9">
        <f t="shared" ca="1" si="3"/>
        <v>0</v>
      </c>
      <c r="AR9">
        <f t="shared" ca="1" si="3"/>
        <v>0</v>
      </c>
      <c r="AS9">
        <f t="shared" ca="1" si="3"/>
        <v>0</v>
      </c>
      <c r="AT9">
        <f t="shared" ca="1" si="3"/>
        <v>0</v>
      </c>
      <c r="AU9">
        <f t="shared" ca="1" si="3"/>
        <v>0</v>
      </c>
      <c r="AV9">
        <f t="shared" ca="1" si="3"/>
        <v>100</v>
      </c>
      <c r="AW9">
        <f t="shared" ca="1" si="3"/>
        <v>100</v>
      </c>
      <c r="AX9">
        <f t="shared" ca="1" si="3"/>
        <v>100</v>
      </c>
      <c r="AY9">
        <f t="shared" ca="1" si="3"/>
        <v>100</v>
      </c>
      <c r="AZ9">
        <f t="shared" ca="1" si="3"/>
        <v>100</v>
      </c>
      <c r="BA9">
        <f t="shared" ca="1" si="3"/>
        <v>100</v>
      </c>
      <c r="BB9">
        <f t="shared" ca="1" si="3"/>
        <v>100</v>
      </c>
      <c r="BC9">
        <f t="shared" ca="1" si="3"/>
        <v>100</v>
      </c>
      <c r="BD9">
        <f t="shared" ca="1" si="3"/>
        <v>100</v>
      </c>
      <c r="BE9">
        <f t="shared" ca="1" si="3"/>
        <v>100</v>
      </c>
      <c r="BF9">
        <f t="shared" ca="1" si="3"/>
        <v>100</v>
      </c>
      <c r="BG9">
        <f t="shared" ca="1" si="3"/>
        <v>100</v>
      </c>
      <c r="BH9">
        <f t="shared" ca="1" si="3"/>
        <v>0</v>
      </c>
      <c r="BI9">
        <f t="shared" ca="1" si="3"/>
        <v>0</v>
      </c>
      <c r="BJ9">
        <f t="shared" ca="1" si="3"/>
        <v>0</v>
      </c>
      <c r="BK9">
        <f t="shared" ca="1" si="3"/>
        <v>0</v>
      </c>
      <c r="BL9">
        <f t="shared" ca="1" si="3"/>
        <v>0</v>
      </c>
      <c r="BM9">
        <f t="shared" ca="1" si="3"/>
        <v>0</v>
      </c>
      <c r="BN9">
        <f t="shared" ca="1" si="3"/>
        <v>0</v>
      </c>
      <c r="BO9">
        <f t="shared" ca="1" si="3"/>
        <v>100</v>
      </c>
      <c r="BP9">
        <f t="shared" ca="1" si="3"/>
        <v>100</v>
      </c>
      <c r="BQ9">
        <f t="shared" ca="1" si="3"/>
        <v>100</v>
      </c>
      <c r="BR9">
        <f t="shared" ca="1" si="3"/>
        <v>100</v>
      </c>
      <c r="BS9">
        <f t="shared" ca="1" si="3"/>
        <v>100</v>
      </c>
      <c r="BT9">
        <f t="shared" ref="BT9:CW9" ca="1" si="4">BO12</f>
        <v>100</v>
      </c>
      <c r="BU9">
        <f t="shared" ca="1" si="4"/>
        <v>100</v>
      </c>
      <c r="BV9">
        <f t="shared" ca="1" si="4"/>
        <v>100</v>
      </c>
      <c r="BW9">
        <f t="shared" ca="1" si="4"/>
        <v>100</v>
      </c>
      <c r="BX9">
        <f t="shared" ca="1" si="4"/>
        <v>100</v>
      </c>
      <c r="BY9">
        <f t="shared" ca="1" si="4"/>
        <v>100</v>
      </c>
      <c r="BZ9">
        <f t="shared" ca="1" si="4"/>
        <v>0</v>
      </c>
      <c r="CA9">
        <f t="shared" ca="1" si="4"/>
        <v>0</v>
      </c>
      <c r="CB9">
        <f t="shared" ca="1" si="4"/>
        <v>0</v>
      </c>
      <c r="CC9">
        <f t="shared" ca="1" si="4"/>
        <v>0</v>
      </c>
      <c r="CD9">
        <f t="shared" ca="1" si="4"/>
        <v>0</v>
      </c>
      <c r="CE9">
        <f t="shared" ca="1" si="4"/>
        <v>0</v>
      </c>
      <c r="CF9">
        <f t="shared" ca="1" si="4"/>
        <v>0</v>
      </c>
      <c r="CG9">
        <f t="shared" ca="1" si="4"/>
        <v>0</v>
      </c>
      <c r="CH9">
        <f t="shared" ca="1" si="4"/>
        <v>0</v>
      </c>
      <c r="CI9">
        <f t="shared" ca="1" si="4"/>
        <v>100</v>
      </c>
      <c r="CJ9">
        <f t="shared" ca="1" si="4"/>
        <v>100</v>
      </c>
      <c r="CK9">
        <f t="shared" ca="1" si="4"/>
        <v>100</v>
      </c>
      <c r="CL9">
        <f t="shared" ca="1" si="4"/>
        <v>100</v>
      </c>
      <c r="CM9">
        <f t="shared" ca="1" si="4"/>
        <v>100</v>
      </c>
      <c r="CN9">
        <f t="shared" ca="1" si="4"/>
        <v>100</v>
      </c>
      <c r="CO9">
        <f t="shared" ca="1" si="4"/>
        <v>100</v>
      </c>
      <c r="CP9">
        <f ca="1">CK12</f>
        <v>100</v>
      </c>
      <c r="CQ9">
        <f t="shared" ca="1" si="4"/>
        <v>100</v>
      </c>
      <c r="CR9">
        <f t="shared" ca="1" si="4"/>
        <v>100</v>
      </c>
      <c r="CS9">
        <f t="shared" ca="1" si="4"/>
        <v>100</v>
      </c>
      <c r="CT9">
        <f t="shared" ca="1" si="4"/>
        <v>100</v>
      </c>
      <c r="CU9">
        <f t="shared" ca="1" si="4"/>
        <v>100</v>
      </c>
      <c r="CV9">
        <f t="shared" ca="1" si="4"/>
        <v>0</v>
      </c>
      <c r="CW9">
        <f t="shared" ca="1" si="4"/>
        <v>0</v>
      </c>
      <c r="CZ9" s="15" t="s">
        <v>13</v>
      </c>
      <c r="DA9" s="13"/>
    </row>
    <row r="10" spans="1:105" x14ac:dyDescent="0.2">
      <c r="A10" s="6" t="s">
        <v>5</v>
      </c>
      <c r="B10">
        <f t="shared" ref="B10:AG10" ca="1" si="5">ROUND(LOGINV(RAND(),$CZ2,SQRT($DA2)),0)</f>
        <v>71</v>
      </c>
      <c r="C10">
        <f t="shared" ca="1" si="5"/>
        <v>70</v>
      </c>
      <c r="D10">
        <f t="shared" ca="1" si="5"/>
        <v>60</v>
      </c>
      <c r="E10">
        <f t="shared" ca="1" si="5"/>
        <v>57</v>
      </c>
      <c r="F10">
        <f t="shared" ca="1" si="5"/>
        <v>106</v>
      </c>
      <c r="G10">
        <f t="shared" ca="1" si="5"/>
        <v>67</v>
      </c>
      <c r="H10">
        <f t="shared" ca="1" si="5"/>
        <v>49</v>
      </c>
      <c r="I10">
        <f t="shared" ca="1" si="5"/>
        <v>75</v>
      </c>
      <c r="J10">
        <f t="shared" ca="1" si="5"/>
        <v>80</v>
      </c>
      <c r="K10">
        <f t="shared" ca="1" si="5"/>
        <v>73</v>
      </c>
      <c r="L10">
        <f t="shared" ca="1" si="5"/>
        <v>89</v>
      </c>
      <c r="M10">
        <f t="shared" ca="1" si="5"/>
        <v>66</v>
      </c>
      <c r="N10">
        <f t="shared" ca="1" si="5"/>
        <v>69</v>
      </c>
      <c r="O10">
        <f t="shared" ca="1" si="5"/>
        <v>57</v>
      </c>
      <c r="P10">
        <f t="shared" ca="1" si="5"/>
        <v>92</v>
      </c>
      <c r="Q10">
        <f t="shared" ca="1" si="5"/>
        <v>45</v>
      </c>
      <c r="R10">
        <f t="shared" ca="1" si="5"/>
        <v>75</v>
      </c>
      <c r="S10">
        <f t="shared" ca="1" si="5"/>
        <v>56</v>
      </c>
      <c r="T10">
        <f t="shared" ca="1" si="5"/>
        <v>40</v>
      </c>
      <c r="U10">
        <f t="shared" ca="1" si="5"/>
        <v>52</v>
      </c>
      <c r="V10">
        <f t="shared" ca="1" si="5"/>
        <v>64</v>
      </c>
      <c r="W10">
        <f t="shared" ca="1" si="5"/>
        <v>56</v>
      </c>
      <c r="X10">
        <f t="shared" ca="1" si="5"/>
        <v>56</v>
      </c>
      <c r="Y10">
        <f t="shared" ca="1" si="5"/>
        <v>59</v>
      </c>
      <c r="Z10">
        <f t="shared" ca="1" si="5"/>
        <v>85</v>
      </c>
      <c r="AA10">
        <f t="shared" ca="1" si="5"/>
        <v>46</v>
      </c>
      <c r="AB10">
        <f t="shared" ca="1" si="5"/>
        <v>43</v>
      </c>
      <c r="AC10">
        <f t="shared" ca="1" si="5"/>
        <v>55</v>
      </c>
      <c r="AD10">
        <f t="shared" ca="1" si="5"/>
        <v>50</v>
      </c>
      <c r="AE10">
        <f t="shared" ca="1" si="5"/>
        <v>38</v>
      </c>
      <c r="AF10">
        <f t="shared" ca="1" si="5"/>
        <v>56</v>
      </c>
      <c r="AG10">
        <f t="shared" ca="1" si="5"/>
        <v>53</v>
      </c>
      <c r="AH10">
        <f t="shared" ref="AH10:BM10" ca="1" si="6">ROUND(LOGINV(RAND(),$CZ2,SQRT($DA2)),0)</f>
        <v>71</v>
      </c>
      <c r="AI10">
        <f t="shared" ca="1" si="6"/>
        <v>86</v>
      </c>
      <c r="AJ10">
        <f t="shared" ca="1" si="6"/>
        <v>51</v>
      </c>
      <c r="AK10">
        <f t="shared" ca="1" si="6"/>
        <v>61</v>
      </c>
      <c r="AL10">
        <f t="shared" ca="1" si="6"/>
        <v>56</v>
      </c>
      <c r="AM10">
        <f t="shared" ca="1" si="6"/>
        <v>54</v>
      </c>
      <c r="AN10">
        <f t="shared" ca="1" si="6"/>
        <v>126</v>
      </c>
      <c r="AO10">
        <f t="shared" ca="1" si="6"/>
        <v>60</v>
      </c>
      <c r="AP10">
        <f t="shared" ca="1" si="6"/>
        <v>91</v>
      </c>
      <c r="AQ10">
        <f t="shared" ca="1" si="6"/>
        <v>73</v>
      </c>
      <c r="AR10">
        <f t="shared" ca="1" si="6"/>
        <v>81</v>
      </c>
      <c r="AS10">
        <f t="shared" ca="1" si="6"/>
        <v>61</v>
      </c>
      <c r="AT10">
        <f t="shared" ca="1" si="6"/>
        <v>55</v>
      </c>
      <c r="AU10">
        <f t="shared" ca="1" si="6"/>
        <v>49</v>
      </c>
      <c r="AV10">
        <f t="shared" ca="1" si="6"/>
        <v>71</v>
      </c>
      <c r="AW10">
        <f t="shared" ca="1" si="6"/>
        <v>34</v>
      </c>
      <c r="AX10">
        <f t="shared" ca="1" si="6"/>
        <v>70</v>
      </c>
      <c r="AY10">
        <f t="shared" ca="1" si="6"/>
        <v>82</v>
      </c>
      <c r="AZ10">
        <f t="shared" ca="1" si="6"/>
        <v>94</v>
      </c>
      <c r="BA10">
        <f t="shared" ca="1" si="6"/>
        <v>69</v>
      </c>
      <c r="BB10">
        <f t="shared" ca="1" si="6"/>
        <v>57</v>
      </c>
      <c r="BC10">
        <f t="shared" ca="1" si="6"/>
        <v>35</v>
      </c>
      <c r="BD10">
        <f t="shared" ca="1" si="6"/>
        <v>52</v>
      </c>
      <c r="BE10">
        <f t="shared" ca="1" si="6"/>
        <v>56</v>
      </c>
      <c r="BF10">
        <f t="shared" ca="1" si="6"/>
        <v>41</v>
      </c>
      <c r="BG10">
        <f t="shared" ca="1" si="6"/>
        <v>92</v>
      </c>
      <c r="BH10">
        <f t="shared" ca="1" si="6"/>
        <v>35</v>
      </c>
      <c r="BI10">
        <f t="shared" ca="1" si="6"/>
        <v>67</v>
      </c>
      <c r="BJ10">
        <f t="shared" ca="1" si="6"/>
        <v>78</v>
      </c>
      <c r="BK10">
        <f t="shared" ca="1" si="6"/>
        <v>54</v>
      </c>
      <c r="BL10">
        <f t="shared" ca="1" si="6"/>
        <v>63</v>
      </c>
      <c r="BM10">
        <f t="shared" ca="1" si="6"/>
        <v>50</v>
      </c>
      <c r="BN10">
        <f t="shared" ref="BN10:CW10" ca="1" si="7">ROUND(LOGINV(RAND(),$CZ2,SQRT($DA2)),0)</f>
        <v>57</v>
      </c>
      <c r="BO10">
        <f t="shared" ca="1" si="7"/>
        <v>49</v>
      </c>
      <c r="BP10">
        <f t="shared" ca="1" si="7"/>
        <v>72</v>
      </c>
      <c r="BQ10">
        <f t="shared" ca="1" si="7"/>
        <v>66</v>
      </c>
      <c r="BR10">
        <f t="shared" ca="1" si="7"/>
        <v>50</v>
      </c>
      <c r="BS10">
        <f t="shared" ca="1" si="7"/>
        <v>64</v>
      </c>
      <c r="BT10">
        <f t="shared" ca="1" si="7"/>
        <v>75</v>
      </c>
      <c r="BU10">
        <f t="shared" ca="1" si="7"/>
        <v>44</v>
      </c>
      <c r="BV10">
        <f t="shared" ca="1" si="7"/>
        <v>42</v>
      </c>
      <c r="BW10">
        <f t="shared" ca="1" si="7"/>
        <v>61</v>
      </c>
      <c r="BX10">
        <f t="shared" ca="1" si="7"/>
        <v>38</v>
      </c>
      <c r="BY10">
        <f t="shared" ca="1" si="7"/>
        <v>74</v>
      </c>
      <c r="BZ10">
        <f t="shared" ca="1" si="7"/>
        <v>66</v>
      </c>
      <c r="CA10">
        <f t="shared" ca="1" si="7"/>
        <v>65</v>
      </c>
      <c r="CB10">
        <f t="shared" ca="1" si="7"/>
        <v>48</v>
      </c>
      <c r="CC10">
        <f t="shared" ca="1" si="7"/>
        <v>36</v>
      </c>
      <c r="CD10">
        <f t="shared" ca="1" si="7"/>
        <v>57</v>
      </c>
      <c r="CE10">
        <f t="shared" ca="1" si="7"/>
        <v>41</v>
      </c>
      <c r="CF10">
        <f t="shared" ca="1" si="7"/>
        <v>29</v>
      </c>
      <c r="CG10">
        <f t="shared" ca="1" si="7"/>
        <v>66</v>
      </c>
      <c r="CH10">
        <f t="shared" ca="1" si="7"/>
        <v>74</v>
      </c>
      <c r="CI10">
        <f t="shared" ca="1" si="7"/>
        <v>50</v>
      </c>
      <c r="CJ10">
        <f t="shared" ca="1" si="7"/>
        <v>69</v>
      </c>
      <c r="CK10">
        <f t="shared" ca="1" si="7"/>
        <v>74</v>
      </c>
      <c r="CL10">
        <f t="shared" ca="1" si="7"/>
        <v>126</v>
      </c>
      <c r="CM10">
        <f t="shared" ca="1" si="7"/>
        <v>73</v>
      </c>
      <c r="CN10">
        <f t="shared" ca="1" si="7"/>
        <v>68</v>
      </c>
      <c r="CO10">
        <f t="shared" ca="1" si="7"/>
        <v>66</v>
      </c>
      <c r="CP10">
        <f t="shared" ca="1" si="7"/>
        <v>53</v>
      </c>
      <c r="CQ10">
        <f t="shared" ca="1" si="7"/>
        <v>54</v>
      </c>
      <c r="CR10">
        <f t="shared" ca="1" si="7"/>
        <v>63</v>
      </c>
      <c r="CS10">
        <f t="shared" ca="1" si="7"/>
        <v>53</v>
      </c>
      <c r="CT10">
        <f t="shared" ca="1" si="7"/>
        <v>59</v>
      </c>
      <c r="CU10">
        <f t="shared" ca="1" si="7"/>
        <v>63</v>
      </c>
      <c r="CV10">
        <f t="shared" ca="1" si="7"/>
        <v>70</v>
      </c>
      <c r="CW10">
        <f t="shared" ca="1" si="7"/>
        <v>79</v>
      </c>
      <c r="CX10" s="1"/>
      <c r="CZ10" s="15">
        <f ca="1">AVERAGE(B10:CW10)</f>
        <v>62.79</v>
      </c>
    </row>
    <row r="11" spans="1:105" x14ac:dyDescent="0.2">
      <c r="A11" s="6" t="s">
        <v>6</v>
      </c>
      <c r="B11">
        <f t="shared" ref="B11:AG11" ca="1" si="8">B8+B9-B10</f>
        <v>129</v>
      </c>
      <c r="C11">
        <f t="shared" ca="1" si="8"/>
        <v>59</v>
      </c>
      <c r="D11">
        <f t="shared" ca="1" si="8"/>
        <v>-1</v>
      </c>
      <c r="E11">
        <f t="shared" ca="1" si="8"/>
        <v>-58</v>
      </c>
      <c r="F11">
        <f t="shared" ca="1" si="8"/>
        <v>-164</v>
      </c>
      <c r="G11">
        <f t="shared" ca="1" si="8"/>
        <v>-231</v>
      </c>
      <c r="H11">
        <f t="shared" ca="1" si="8"/>
        <v>-180</v>
      </c>
      <c r="I11">
        <f t="shared" ca="1" si="8"/>
        <v>-155</v>
      </c>
      <c r="J11">
        <f t="shared" ca="1" si="8"/>
        <v>-135</v>
      </c>
      <c r="K11">
        <f t="shared" ca="1" si="8"/>
        <v>-108</v>
      </c>
      <c r="L11">
        <f t="shared" ca="1" si="8"/>
        <v>-97</v>
      </c>
      <c r="M11">
        <f t="shared" ca="1" si="8"/>
        <v>-63</v>
      </c>
      <c r="N11">
        <f t="shared" ca="1" si="8"/>
        <v>-32</v>
      </c>
      <c r="O11">
        <f t="shared" ca="1" si="8"/>
        <v>11</v>
      </c>
      <c r="P11">
        <f t="shared" ca="1" si="8"/>
        <v>19</v>
      </c>
      <c r="Q11">
        <f t="shared" ca="1" si="8"/>
        <v>74</v>
      </c>
      <c r="R11">
        <f t="shared" ca="1" si="8"/>
        <v>99</v>
      </c>
      <c r="S11">
        <f t="shared" ca="1" si="8"/>
        <v>143</v>
      </c>
      <c r="T11">
        <f t="shared" ca="1" si="8"/>
        <v>203</v>
      </c>
      <c r="U11">
        <f t="shared" ca="1" si="8"/>
        <v>251</v>
      </c>
      <c r="V11">
        <f t="shared" ca="1" si="8"/>
        <v>287</v>
      </c>
      <c r="W11">
        <f t="shared" ca="1" si="8"/>
        <v>331</v>
      </c>
      <c r="X11">
        <f t="shared" ca="1" si="8"/>
        <v>275</v>
      </c>
      <c r="Y11">
        <f t="shared" ca="1" si="8"/>
        <v>216</v>
      </c>
      <c r="Z11">
        <f t="shared" ca="1" si="8"/>
        <v>131</v>
      </c>
      <c r="AA11">
        <f t="shared" ca="1" si="8"/>
        <v>85</v>
      </c>
      <c r="AB11">
        <f t="shared" ca="1" si="8"/>
        <v>42</v>
      </c>
      <c r="AC11">
        <f t="shared" ca="1" si="8"/>
        <v>-13</v>
      </c>
      <c r="AD11">
        <f t="shared" ca="1" si="8"/>
        <v>-63</v>
      </c>
      <c r="AE11">
        <f t="shared" ca="1" si="8"/>
        <v>-101</v>
      </c>
      <c r="AF11">
        <f t="shared" ca="1" si="8"/>
        <v>-57</v>
      </c>
      <c r="AG11">
        <f t="shared" ca="1" si="8"/>
        <v>-10</v>
      </c>
      <c r="AH11">
        <f t="shared" ref="AH11:BM11" ca="1" si="9">AH8+AH9-AH10</f>
        <v>19</v>
      </c>
      <c r="AI11">
        <f t="shared" ca="1" si="9"/>
        <v>33</v>
      </c>
      <c r="AJ11">
        <f t="shared" ca="1" si="9"/>
        <v>82</v>
      </c>
      <c r="AK11">
        <f t="shared" ca="1" si="9"/>
        <v>121</v>
      </c>
      <c r="AL11">
        <f t="shared" ca="1" si="9"/>
        <v>165</v>
      </c>
      <c r="AM11">
        <f t="shared" ca="1" si="9"/>
        <v>211</v>
      </c>
      <c r="AN11">
        <f t="shared" ca="1" si="9"/>
        <v>185</v>
      </c>
      <c r="AO11">
        <f t="shared" ca="1" si="9"/>
        <v>225</v>
      </c>
      <c r="AP11">
        <f t="shared" ca="1" si="9"/>
        <v>134</v>
      </c>
      <c r="AQ11">
        <f t="shared" ca="1" si="9"/>
        <v>61</v>
      </c>
      <c r="AR11">
        <f t="shared" ca="1" si="9"/>
        <v>-20</v>
      </c>
      <c r="AS11">
        <f t="shared" ca="1" si="9"/>
        <v>-81</v>
      </c>
      <c r="AT11">
        <f t="shared" ca="1" si="9"/>
        <v>-136</v>
      </c>
      <c r="AU11">
        <f t="shared" ca="1" si="9"/>
        <v>-185</v>
      </c>
      <c r="AV11">
        <f t="shared" ca="1" si="9"/>
        <v>-156</v>
      </c>
      <c r="AW11">
        <f t="shared" ca="1" si="9"/>
        <v>-90</v>
      </c>
      <c r="AX11">
        <f t="shared" ca="1" si="9"/>
        <v>-60</v>
      </c>
      <c r="AY11">
        <f t="shared" ca="1" si="9"/>
        <v>-42</v>
      </c>
      <c r="AZ11">
        <f t="shared" ca="1" si="9"/>
        <v>-36</v>
      </c>
      <c r="BA11">
        <f t="shared" ca="1" si="9"/>
        <v>-5</v>
      </c>
      <c r="BB11">
        <f t="shared" ca="1" si="9"/>
        <v>38</v>
      </c>
      <c r="BC11">
        <f t="shared" ca="1" si="9"/>
        <v>103</v>
      </c>
      <c r="BD11">
        <f t="shared" ca="1" si="9"/>
        <v>151</v>
      </c>
      <c r="BE11">
        <f t="shared" ca="1" si="9"/>
        <v>195</v>
      </c>
      <c r="BF11">
        <f t="shared" ca="1" si="9"/>
        <v>254</v>
      </c>
      <c r="BG11">
        <f t="shared" ca="1" si="9"/>
        <v>262</v>
      </c>
      <c r="BH11">
        <f t="shared" ca="1" si="9"/>
        <v>227</v>
      </c>
      <c r="BI11">
        <f t="shared" ca="1" si="9"/>
        <v>160</v>
      </c>
      <c r="BJ11">
        <f t="shared" ca="1" si="9"/>
        <v>82</v>
      </c>
      <c r="BK11">
        <f t="shared" ca="1" si="9"/>
        <v>28</v>
      </c>
      <c r="BL11">
        <f t="shared" ca="1" si="9"/>
        <v>-35</v>
      </c>
      <c r="BM11">
        <f t="shared" ca="1" si="9"/>
        <v>-85</v>
      </c>
      <c r="BN11">
        <f t="shared" ref="BN11:CS11" ca="1" si="10">BN8+BN9-BN10</f>
        <v>-142</v>
      </c>
      <c r="BO11">
        <f t="shared" ca="1" si="10"/>
        <v>-91</v>
      </c>
      <c r="BP11">
        <f t="shared" ca="1" si="10"/>
        <v>-63</v>
      </c>
      <c r="BQ11">
        <f t="shared" ca="1" si="10"/>
        <v>-29</v>
      </c>
      <c r="BR11">
        <f t="shared" ca="1" si="10"/>
        <v>21</v>
      </c>
      <c r="BS11">
        <f t="shared" ca="1" si="10"/>
        <v>57</v>
      </c>
      <c r="BT11">
        <f t="shared" ca="1" si="10"/>
        <v>82</v>
      </c>
      <c r="BU11">
        <f t="shared" ca="1" si="10"/>
        <v>138</v>
      </c>
      <c r="BV11">
        <f t="shared" ca="1" si="10"/>
        <v>196</v>
      </c>
      <c r="BW11">
        <f t="shared" ca="1" si="10"/>
        <v>235</v>
      </c>
      <c r="BX11">
        <f t="shared" ca="1" si="10"/>
        <v>297</v>
      </c>
      <c r="BY11">
        <f t="shared" ca="1" si="10"/>
        <v>323</v>
      </c>
      <c r="BZ11">
        <f t="shared" ca="1" si="10"/>
        <v>257</v>
      </c>
      <c r="CA11">
        <f t="shared" ca="1" si="10"/>
        <v>192</v>
      </c>
      <c r="CB11">
        <f t="shared" ca="1" si="10"/>
        <v>144</v>
      </c>
      <c r="CC11">
        <f t="shared" ca="1" si="10"/>
        <v>108</v>
      </c>
      <c r="CD11">
        <f t="shared" ca="1" si="10"/>
        <v>51</v>
      </c>
      <c r="CE11">
        <f t="shared" ca="1" si="10"/>
        <v>10</v>
      </c>
      <c r="CF11">
        <f t="shared" ca="1" si="10"/>
        <v>-19</v>
      </c>
      <c r="CG11">
        <f t="shared" ca="1" si="10"/>
        <v>-85</v>
      </c>
      <c r="CH11">
        <f t="shared" ca="1" si="10"/>
        <v>-159</v>
      </c>
      <c r="CI11">
        <f t="shared" ca="1" si="10"/>
        <v>-109</v>
      </c>
      <c r="CJ11">
        <f t="shared" ca="1" si="10"/>
        <v>-78</v>
      </c>
      <c r="CK11">
        <f t="shared" ca="1" si="10"/>
        <v>-52</v>
      </c>
      <c r="CL11">
        <f t="shared" ca="1" si="10"/>
        <v>-78</v>
      </c>
      <c r="CM11">
        <f t="shared" ca="1" si="10"/>
        <v>-51</v>
      </c>
      <c r="CN11">
        <f t="shared" ca="1" si="10"/>
        <v>-19</v>
      </c>
      <c r="CO11">
        <f t="shared" ca="1" si="10"/>
        <v>15</v>
      </c>
      <c r="CP11">
        <f t="shared" ca="1" si="10"/>
        <v>62</v>
      </c>
      <c r="CQ11">
        <f t="shared" ca="1" si="10"/>
        <v>108</v>
      </c>
      <c r="CR11">
        <f t="shared" ca="1" si="10"/>
        <v>145</v>
      </c>
      <c r="CS11">
        <f t="shared" ca="1" si="10"/>
        <v>192</v>
      </c>
      <c r="CT11">
        <f ca="1">CT8+CT9-CT10</f>
        <v>233</v>
      </c>
      <c r="CU11">
        <f ca="1">CU8+CU9-CU10</f>
        <v>270</v>
      </c>
      <c r="CV11">
        <f ca="1">CV8+CV9-CV10</f>
        <v>200</v>
      </c>
      <c r="CW11">
        <f ca="1">CW8+CW9-CW10</f>
        <v>121</v>
      </c>
      <c r="CZ11" s="15">
        <f ca="1">AVERAGE(B11:CW11)</f>
        <v>51.74</v>
      </c>
      <c r="DA11" s="13"/>
    </row>
    <row r="12" spans="1:105" s="4" customFormat="1" x14ac:dyDescent="0.2">
      <c r="A12" s="7" t="s">
        <v>3</v>
      </c>
      <c r="B12" s="4">
        <f t="shared" ref="B12:AG12" ca="1" si="11">IF(B11&gt;$B4*$B3,0,($B5-$B4)*$B3)</f>
        <v>0</v>
      </c>
      <c r="C12" s="4">
        <f t="shared" ca="1" si="11"/>
        <v>100</v>
      </c>
      <c r="D12" s="4">
        <f t="shared" ca="1" si="11"/>
        <v>100</v>
      </c>
      <c r="E12" s="4">
        <f t="shared" ca="1" si="11"/>
        <v>100</v>
      </c>
      <c r="F12" s="4">
        <f t="shared" ca="1" si="11"/>
        <v>100</v>
      </c>
      <c r="G12" s="4">
        <f t="shared" ca="1" si="11"/>
        <v>100</v>
      </c>
      <c r="H12" s="4">
        <f t="shared" ca="1" si="11"/>
        <v>100</v>
      </c>
      <c r="I12" s="4">
        <f t="shared" ca="1" si="11"/>
        <v>100</v>
      </c>
      <c r="J12" s="4">
        <f t="shared" ca="1" si="11"/>
        <v>100</v>
      </c>
      <c r="K12" s="4">
        <f t="shared" ca="1" si="11"/>
        <v>100</v>
      </c>
      <c r="L12" s="4">
        <f t="shared" ca="1" si="11"/>
        <v>100</v>
      </c>
      <c r="M12" s="4">
        <f t="shared" ca="1" si="11"/>
        <v>100</v>
      </c>
      <c r="N12" s="4">
        <f t="shared" ca="1" si="11"/>
        <v>100</v>
      </c>
      <c r="O12" s="4">
        <f t="shared" ca="1" si="11"/>
        <v>100</v>
      </c>
      <c r="P12" s="4">
        <f t="shared" ca="1" si="11"/>
        <v>100</v>
      </c>
      <c r="Q12" s="4">
        <f t="shared" ca="1" si="11"/>
        <v>100</v>
      </c>
      <c r="R12" s="4">
        <f t="shared" ca="1" si="11"/>
        <v>100</v>
      </c>
      <c r="S12" s="4">
        <f t="shared" ca="1" si="11"/>
        <v>0</v>
      </c>
      <c r="T12" s="4">
        <f t="shared" ca="1" si="11"/>
        <v>0</v>
      </c>
      <c r="U12" s="4">
        <f t="shared" ca="1" si="11"/>
        <v>0</v>
      </c>
      <c r="V12" s="4">
        <f t="shared" ca="1" si="11"/>
        <v>0</v>
      </c>
      <c r="W12" s="4">
        <f t="shared" ca="1" si="11"/>
        <v>0</v>
      </c>
      <c r="X12" s="4">
        <f t="shared" ca="1" si="11"/>
        <v>0</v>
      </c>
      <c r="Y12" s="4">
        <f t="shared" ca="1" si="11"/>
        <v>0</v>
      </c>
      <c r="Z12" s="4">
        <f t="shared" ca="1" si="11"/>
        <v>0</v>
      </c>
      <c r="AA12" s="4">
        <f t="shared" ca="1" si="11"/>
        <v>100</v>
      </c>
      <c r="AB12" s="4">
        <f t="shared" ca="1" si="11"/>
        <v>100</v>
      </c>
      <c r="AC12" s="4">
        <f t="shared" ca="1" si="11"/>
        <v>100</v>
      </c>
      <c r="AD12" s="4">
        <f t="shared" ca="1" si="11"/>
        <v>100</v>
      </c>
      <c r="AE12" s="4">
        <f t="shared" ca="1" si="11"/>
        <v>100</v>
      </c>
      <c r="AF12" s="4">
        <f t="shared" ca="1" si="11"/>
        <v>100</v>
      </c>
      <c r="AG12" s="4">
        <f t="shared" ca="1" si="11"/>
        <v>100</v>
      </c>
      <c r="AH12" s="4">
        <f t="shared" ref="AH12:BM12" ca="1" si="12">IF(AH11&gt;$B4*$B3,0,($B5-$B4)*$B3)</f>
        <v>100</v>
      </c>
      <c r="AI12" s="4">
        <f t="shared" ca="1" si="12"/>
        <v>100</v>
      </c>
      <c r="AJ12" s="4">
        <f t="shared" ca="1" si="12"/>
        <v>100</v>
      </c>
      <c r="AK12" s="4">
        <f t="shared" ca="1" si="12"/>
        <v>0</v>
      </c>
      <c r="AL12" s="4">
        <f t="shared" ca="1" si="12"/>
        <v>0</v>
      </c>
      <c r="AM12" s="4">
        <f t="shared" ca="1" si="12"/>
        <v>0</v>
      </c>
      <c r="AN12" s="4">
        <f t="shared" ca="1" si="12"/>
        <v>0</v>
      </c>
      <c r="AO12" s="4">
        <f t="shared" ca="1" si="12"/>
        <v>0</v>
      </c>
      <c r="AP12" s="4">
        <f t="shared" ca="1" si="12"/>
        <v>0</v>
      </c>
      <c r="AQ12" s="4">
        <f t="shared" ca="1" si="12"/>
        <v>100</v>
      </c>
      <c r="AR12" s="4">
        <f t="shared" ca="1" si="12"/>
        <v>100</v>
      </c>
      <c r="AS12" s="4">
        <f t="shared" ca="1" si="12"/>
        <v>100</v>
      </c>
      <c r="AT12" s="4">
        <f t="shared" ca="1" si="12"/>
        <v>100</v>
      </c>
      <c r="AU12" s="4">
        <f t="shared" ca="1" si="12"/>
        <v>100</v>
      </c>
      <c r="AV12" s="4">
        <f t="shared" ca="1" si="12"/>
        <v>100</v>
      </c>
      <c r="AW12" s="4">
        <f t="shared" ca="1" si="12"/>
        <v>100</v>
      </c>
      <c r="AX12" s="4">
        <f t="shared" ca="1" si="12"/>
        <v>100</v>
      </c>
      <c r="AY12" s="4">
        <f t="shared" ca="1" si="12"/>
        <v>100</v>
      </c>
      <c r="AZ12" s="4">
        <f t="shared" ca="1" si="12"/>
        <v>100</v>
      </c>
      <c r="BA12" s="4">
        <f t="shared" ca="1" si="12"/>
        <v>100</v>
      </c>
      <c r="BB12" s="4">
        <f t="shared" ca="1" si="12"/>
        <v>100</v>
      </c>
      <c r="BC12" s="4">
        <f t="shared" ca="1" si="12"/>
        <v>0</v>
      </c>
      <c r="BD12" s="4">
        <f t="shared" ca="1" si="12"/>
        <v>0</v>
      </c>
      <c r="BE12" s="4">
        <f t="shared" ca="1" si="12"/>
        <v>0</v>
      </c>
      <c r="BF12" s="4">
        <f t="shared" ca="1" si="12"/>
        <v>0</v>
      </c>
      <c r="BG12" s="4">
        <f t="shared" ca="1" si="12"/>
        <v>0</v>
      </c>
      <c r="BH12" s="4">
        <f t="shared" ca="1" si="12"/>
        <v>0</v>
      </c>
      <c r="BI12" s="4">
        <f t="shared" ca="1" si="12"/>
        <v>0</v>
      </c>
      <c r="BJ12" s="4">
        <f t="shared" ca="1" si="12"/>
        <v>100</v>
      </c>
      <c r="BK12" s="4">
        <f t="shared" ca="1" si="12"/>
        <v>100</v>
      </c>
      <c r="BL12" s="4">
        <f t="shared" ca="1" si="12"/>
        <v>100</v>
      </c>
      <c r="BM12" s="4">
        <f t="shared" ca="1" si="12"/>
        <v>100</v>
      </c>
      <c r="BN12" s="4">
        <f t="shared" ref="BN12:CS12" ca="1" si="13">IF(BN11&gt;$B4*$B3,0,($B5-$B4)*$B3)</f>
        <v>100</v>
      </c>
      <c r="BO12" s="4">
        <f t="shared" ca="1" si="13"/>
        <v>100</v>
      </c>
      <c r="BP12" s="4">
        <f t="shared" ca="1" si="13"/>
        <v>100</v>
      </c>
      <c r="BQ12" s="4">
        <f t="shared" ca="1" si="13"/>
        <v>100</v>
      </c>
      <c r="BR12" s="4">
        <f t="shared" ca="1" si="13"/>
        <v>100</v>
      </c>
      <c r="BS12" s="4">
        <f t="shared" ca="1" si="13"/>
        <v>100</v>
      </c>
      <c r="BT12" s="4">
        <f t="shared" ca="1" si="13"/>
        <v>100</v>
      </c>
      <c r="BU12" s="4">
        <f t="shared" ca="1" si="13"/>
        <v>0</v>
      </c>
      <c r="BV12" s="4">
        <f t="shared" ca="1" si="13"/>
        <v>0</v>
      </c>
      <c r="BW12" s="4">
        <f t="shared" ca="1" si="13"/>
        <v>0</v>
      </c>
      <c r="BX12" s="4">
        <f t="shared" ca="1" si="13"/>
        <v>0</v>
      </c>
      <c r="BY12" s="4">
        <f t="shared" ca="1" si="13"/>
        <v>0</v>
      </c>
      <c r="BZ12" s="4">
        <f t="shared" ca="1" si="13"/>
        <v>0</v>
      </c>
      <c r="CA12" s="4">
        <f t="shared" ca="1" si="13"/>
        <v>0</v>
      </c>
      <c r="CB12" s="4">
        <f t="shared" ca="1" si="13"/>
        <v>0</v>
      </c>
      <c r="CC12" s="4">
        <f t="shared" ca="1" si="13"/>
        <v>0</v>
      </c>
      <c r="CD12" s="4">
        <f t="shared" ca="1" si="13"/>
        <v>100</v>
      </c>
      <c r="CE12" s="4">
        <f t="shared" ca="1" si="13"/>
        <v>100</v>
      </c>
      <c r="CF12" s="4">
        <f t="shared" ca="1" si="13"/>
        <v>100</v>
      </c>
      <c r="CG12" s="4">
        <f t="shared" ca="1" si="13"/>
        <v>100</v>
      </c>
      <c r="CH12" s="4">
        <f t="shared" ca="1" si="13"/>
        <v>100</v>
      </c>
      <c r="CI12" s="4">
        <f t="shared" ca="1" si="13"/>
        <v>100</v>
      </c>
      <c r="CJ12" s="4">
        <f t="shared" ca="1" si="13"/>
        <v>100</v>
      </c>
      <c r="CK12" s="4">
        <f t="shared" ca="1" si="13"/>
        <v>100</v>
      </c>
      <c r="CL12" s="4">
        <f t="shared" ca="1" si="13"/>
        <v>100</v>
      </c>
      <c r="CM12" s="4">
        <f t="shared" ca="1" si="13"/>
        <v>100</v>
      </c>
      <c r="CN12" s="4">
        <f t="shared" ca="1" si="13"/>
        <v>100</v>
      </c>
      <c r="CO12" s="4">
        <f t="shared" ca="1" si="13"/>
        <v>100</v>
      </c>
      <c r="CP12" s="4">
        <f t="shared" ca="1" si="13"/>
        <v>100</v>
      </c>
      <c r="CQ12" s="4">
        <f t="shared" ca="1" si="13"/>
        <v>0</v>
      </c>
      <c r="CR12" s="4">
        <f t="shared" ca="1" si="13"/>
        <v>0</v>
      </c>
      <c r="CS12" s="4">
        <f t="shared" ca="1" si="13"/>
        <v>0</v>
      </c>
      <c r="CT12" s="4">
        <f ca="1">IF(CT11&gt;$B4*$B3,0,($B5-$B4)*$B3)</f>
        <v>0</v>
      </c>
      <c r="CU12" s="4">
        <f ca="1">IF(CU11&gt;$B4*$B3,0,($B5-$B4)*$B3)</f>
        <v>0</v>
      </c>
      <c r="CV12" s="4">
        <f ca="1">IF(CV11&gt;$B4*$B3,0,($B5-$B4)*$B3)</f>
        <v>0</v>
      </c>
      <c r="CW12" s="4">
        <f ca="1">IF(CW11&gt;$B4*$B3,0,($B5-$B4)*$B3)</f>
        <v>0</v>
      </c>
    </row>
    <row r="15" spans="1:105" x14ac:dyDescent="0.2">
      <c r="S15" s="26"/>
      <c r="T15" s="26"/>
      <c r="U15" s="26"/>
      <c r="V15" s="26"/>
      <c r="W15" s="24"/>
    </row>
    <row r="16" spans="1:105" x14ac:dyDescent="0.2">
      <c r="S16" s="26"/>
      <c r="T16" s="26"/>
      <c r="U16" s="26"/>
      <c r="V16" s="26"/>
      <c r="W16" s="25"/>
    </row>
    <row r="17" spans="19:23" x14ac:dyDescent="0.2">
      <c r="S17" s="26"/>
      <c r="T17" s="26"/>
      <c r="U17" s="26"/>
      <c r="V17" s="26"/>
      <c r="W17" s="25"/>
    </row>
    <row r="34" spans="4:15" x14ac:dyDescent="0.2">
      <c r="D34" s="28" t="s">
        <v>10</v>
      </c>
      <c r="E34" s="32"/>
      <c r="F34" s="29"/>
      <c r="G34" s="19">
        <f ca="1">CZ11</f>
        <v>51.74</v>
      </c>
      <c r="H34" s="23"/>
      <c r="I34" s="28" t="s">
        <v>17</v>
      </c>
      <c r="J34" s="29"/>
      <c r="K34" s="20">
        <f ca="1">COUNTIF(B12:CW12,"&gt;0")</f>
        <v>62</v>
      </c>
      <c r="L34" s="23"/>
      <c r="M34" s="28" t="s">
        <v>18</v>
      </c>
      <c r="N34" s="29"/>
      <c r="O34" s="20">
        <f ca="1">COUNTIF(B11:CW11,"&lt;0")</f>
        <v>41</v>
      </c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1-period delivery</vt:lpstr>
      <vt:lpstr>2-period delivery</vt:lpstr>
      <vt:lpstr>3-period delivery</vt:lpstr>
      <vt:lpstr>4-period delivery</vt:lpstr>
      <vt:lpstr>5-period delivery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JACK BENHAM</cp:lastModifiedBy>
  <cp:lastPrinted>2008-07-19T20:47:27Z</cp:lastPrinted>
  <dcterms:created xsi:type="dcterms:W3CDTF">2008-07-18T20:33:56Z</dcterms:created>
  <dcterms:modified xsi:type="dcterms:W3CDTF">2022-11-23T20:44:32Z</dcterms:modified>
</cp:coreProperties>
</file>